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tabRatio="928" activeTab="0"/>
  </bookViews>
  <sheets>
    <sheet name="封面" sheetId="1" r:id="rId1"/>
    <sheet name="目录" sheetId="2" r:id="rId2"/>
    <sheet name="收支决算总表(表01)" sheetId="3" r:id="rId3"/>
    <sheet name="收入决算总表（表02-1）" sheetId="4" r:id="rId4"/>
    <sheet name="收入决算总表 (表02-2)" sheetId="5" r:id="rId5"/>
    <sheet name="支出决算总表（表03-1）" sheetId="6" r:id="rId6"/>
    <sheet name="支出决算总表 (表03-2)" sheetId="7" r:id="rId7"/>
    <sheet name="财政拨款收支决算表（表04）" sheetId="8" r:id="rId8"/>
    <sheet name="一般公共预算支出决算表（表05）" sheetId="9" r:id="rId9"/>
    <sheet name="一般公共预算基本支出决算表（表06）" sheetId="10" r:id="rId10"/>
    <sheet name="政府性基金收入支出决算表（表07）" sheetId="11" r:id="rId11"/>
    <sheet name="“三公”经费决算表（表08） " sheetId="12" r:id="rId12"/>
    <sheet name="Sheet1" sheetId="13" r:id="rId13"/>
  </sheets>
  <definedNames>
    <definedName name="_xlnm.Print_Titles" localSheetId="9">'一般公共预算基本支出决算表（表06）'!$1:$4</definedName>
  </definedNames>
  <calcPr fullCalcOnLoad="1"/>
</workbook>
</file>

<file path=xl/sharedStrings.xml><?xml version="1.0" encoding="utf-8"?>
<sst xmlns="http://schemas.openxmlformats.org/spreadsheetml/2006/main" count="587" uniqueCount="342">
  <si>
    <t>附件3：</t>
  </si>
  <si>
    <t>2016年度部门决算报表</t>
  </si>
  <si>
    <t xml:space="preserve">      单位：</t>
  </si>
  <si>
    <t>余姚市监察局</t>
  </si>
  <si>
    <t xml:space="preserve">      公开日期：</t>
  </si>
  <si>
    <t>单位负责人：朱卫东</t>
  </si>
  <si>
    <t>财务负责人：孟剑锋</t>
  </si>
  <si>
    <t>经办人：黄振键</t>
  </si>
  <si>
    <t>收支决算总表</t>
  </si>
  <si>
    <t>表01</t>
  </si>
  <si>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</si>
  <si>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</si>
  <si>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</si>
  <si>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</si>
  <si>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</si>
  <si>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</si>
  <si>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</si>
  <si>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</si>
  <si>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</si>
  <si>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</si>
  <si>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</si>
  <si>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</si>
  <si>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</si>
  <si>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</si>
  <si>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政府性基金收入支出决算表</t>
  </si>
  <si>
    <t>表07</t>
  </si>
  <si>
    <t>“三公”经费决算表</t>
  </si>
  <si>
    <t>表08</t>
  </si>
  <si>
    <t>2016年度部门收支决算总表</t>
  </si>
  <si>
    <t>公开01表</t>
  </si>
  <si>
    <t>编制单位：余姚市监察局</t>
  </si>
  <si>
    <t>金额单位：元</t>
  </si>
  <si>
    <t>收      入</t>
  </si>
  <si>
    <t>支出</t>
  </si>
  <si>
    <t>项 目</t>
  </si>
  <si>
    <t>决算数</t>
  </si>
  <si>
    <t>项目</t>
  </si>
  <si>
    <t>一、财政拨款</t>
  </si>
  <si>
    <t>一、一般公共服务支出</t>
  </si>
  <si>
    <t xml:space="preserve">    一般公共预算</t>
  </si>
  <si>
    <t>二、外交支出</t>
  </si>
  <si>
    <t xml:space="preserve">    政府性基金预算</t>
  </si>
  <si>
    <t>三、国防支出</t>
  </si>
  <si>
    <t>二、上级补助收入</t>
  </si>
  <si>
    <t>四、公共安全支出</t>
  </si>
  <si>
    <t>三、事业收入</t>
  </si>
  <si>
    <t>五、教育支出</t>
  </si>
  <si>
    <t>四、经营收入</t>
  </si>
  <si>
    <t>六、科学技术支出</t>
  </si>
  <si>
    <t>五、附属单位上缴收入</t>
  </si>
  <si>
    <t>七、文化体育与传媒支出</t>
  </si>
  <si>
    <t>六、其他收入</t>
  </si>
  <si>
    <t>八、社会保障和就业支出</t>
  </si>
  <si>
    <t/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</si>
  <si>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</si>
  <si>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</si>
  <si>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</si>
  <si>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</si>
  <si>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</si>
  <si>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</si>
  <si>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</si>
  <si>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</si>
  <si>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</si>
  <si>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</si>
  <si>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</si>
  <si>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</si>
  <si>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</si>
  <si>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</si>
  <si>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</si>
  <si>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</si>
  <si>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</si>
  <si>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</si>
  <si>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二十三、结余分配</t>
  </si>
  <si>
    <t>八、年初结转和结余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</si>
  <si>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</si>
  <si>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</si>
  <si>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</si>
  <si>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</si>
  <si>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</si>
  <si>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</si>
  <si>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</si>
  <si>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</si>
  <si>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</si>
  <si>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</si>
  <si>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</si>
  <si>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</si>
  <si>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</si>
  <si>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2016年度部门收入决算总表(分单位)</t>
  </si>
  <si>
    <t>公开02-1表</t>
  </si>
  <si>
    <t>单位名称</t>
  </si>
  <si>
    <t>总计</t>
  </si>
  <si>
    <t>上年结转</t>
  </si>
  <si>
    <t>财政拨款</t>
  </si>
  <si>
    <t>事业收入</t>
  </si>
  <si>
    <t>经营收入</t>
  </si>
  <si>
    <t>其他收入</t>
  </si>
  <si>
    <t>上级补助收入</t>
  </si>
  <si>
    <t>附属单位上缴收入</t>
  </si>
  <si>
    <t>用事业基金弥补收支差额</t>
  </si>
  <si>
    <t>合计</t>
  </si>
  <si>
    <t>一般公共预算</t>
  </si>
  <si>
    <t>政府性基金预算</t>
  </si>
  <si>
    <t>栏  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</si>
  <si>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</si>
  <si>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</si>
  <si>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</si>
  <si>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</si>
  <si>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</si>
  <si>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</si>
  <si>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</si>
  <si>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</si>
  <si>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</si>
  <si>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</si>
  <si>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</si>
  <si>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合  计</t>
  </si>
  <si>
    <t xml:space="preserve">  余姚市监察局（本级）</t>
  </si>
  <si>
    <t>2016年度部门收入决算总表(分科目）</t>
  </si>
  <si>
    <t>公开02_2表</t>
  </si>
  <si>
    <t>编制单位：</t>
  </si>
  <si>
    <t>科目编码</t>
  </si>
  <si>
    <t>科目名称</t>
  </si>
  <si>
    <t>总   计</t>
  </si>
  <si>
    <t>类</t>
  </si>
  <si>
    <t>款</t>
  </si>
  <si>
    <t>项</t>
  </si>
  <si>
    <t>一般公共服务支出</t>
  </si>
  <si>
    <t>纪检监察事务</t>
  </si>
  <si>
    <t>行政运行</t>
  </si>
  <si>
    <t>一般行政管理事务</t>
  </si>
  <si>
    <t>其他纪检监察事务支出</t>
  </si>
  <si>
    <t>社会保障和就业支出</t>
  </si>
  <si>
    <t>行政事业单位离退休</t>
  </si>
  <si>
    <t>未归口管理的行政单位离退休</t>
  </si>
  <si>
    <t>2016年度部门支出决算总表(分单位)</t>
  </si>
  <si>
    <t>公开03_1表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</si>
  <si>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</si>
  <si>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</si>
  <si>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</si>
  <si>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</si>
  <si>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</si>
  <si>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</si>
  <si>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</si>
  <si>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2016年度部门支出决算总表(分科目)</t>
  </si>
  <si>
    <t>公开03_2表</t>
  </si>
  <si>
    <t xml:space="preserve">金额单位： </t>
  </si>
  <si>
    <t>2016年度部门财政拨款收支决算表</t>
  </si>
  <si>
    <t>公开04表</t>
  </si>
  <si>
    <t>项目（按功能分类）</t>
  </si>
  <si>
    <t>一、本年收入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</si>
  <si>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</si>
  <si>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</si>
  <si>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</si>
  <si>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</si>
  <si>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</si>
  <si>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</si>
  <si>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2016年度部门一般公共预算支出决算表</t>
  </si>
  <si>
    <t>公开05表</t>
  </si>
  <si>
    <t>编制单位：浙江省宁波市余姚市2016年部门决算（汇总）</t>
  </si>
  <si>
    <t>备注</t>
  </si>
  <si>
    <t>纪检监察实事务</t>
  </si>
  <si>
    <t>2016年度部门一般公共预算基本支出决算表</t>
  </si>
  <si>
    <t>公开06表</t>
  </si>
  <si>
    <t>经济科目分类</t>
  </si>
  <si>
    <t>2016基本支出</t>
  </si>
  <si>
    <t>人员经费</t>
  </si>
  <si>
    <t>公用经费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</si>
  <si>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</si>
  <si>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</si>
  <si>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</si>
  <si>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</si>
  <si>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</si>
  <si>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</si>
  <si>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</si>
  <si>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</si>
  <si>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</si>
  <si>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</si>
  <si>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 xml:space="preserve">  伙食补助费</t>
  </si>
  <si>
    <t>30107</t>
  </si>
  <si>
    <t xml:space="preserve">  绩效工资</t>
  </si>
  <si>
    <t>30108</t>
  </si>
  <si>
    <t xml:space="preserve">  机关事业单位基本养老保险</t>
  </si>
  <si>
    <t>30109</t>
  </si>
  <si>
    <t xml:space="preserve">  职业年金缴费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</si>
  <si>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</si>
  <si>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</si>
  <si>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</si>
  <si>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</si>
  <si>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</si>
  <si>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</si>
  <si>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</si>
  <si>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</si>
  <si>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 xml:space="preserve">  咨询费</t>
  </si>
  <si>
    <t>30204</t>
  </si>
  <si>
    <t xml:space="preserve">  手续费</t>
  </si>
  <si>
    <t xml:space="preserve">  水费</t>
  </si>
  <si>
    <t xml:space="preserve">  电费</t>
  </si>
  <si>
    <t>30207</t>
  </si>
  <si>
    <t xml:space="preserve">  邮电费</t>
  </si>
  <si>
    <t xml:space="preserve">  物业管理费</t>
  </si>
  <si>
    <t>30211</t>
  </si>
  <si>
    <t xml:space="preserve">  差旅费</t>
  </si>
  <si>
    <t>30212</t>
  </si>
  <si>
    <t xml:space="preserve">  因公出国（境）费用</t>
  </si>
  <si>
    <t>30213</t>
  </si>
  <si>
    <t xml:space="preserve">  维修(护)费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</si>
  <si>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</si>
  <si>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</si>
  <si>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</si>
  <si>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</si>
  <si>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</si>
  <si>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</si>
  <si>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</si>
  <si>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</si>
  <si>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</si>
  <si>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</si>
  <si>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>30226</t>
  </si>
  <si>
    <t xml:space="preserve">  劳务费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</si>
  <si>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</si>
  <si>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</si>
  <si>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</si>
  <si>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</si>
  <si>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</si>
  <si>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</si>
  <si>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</si>
  <si>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</si>
  <si>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</si>
  <si>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</si>
  <si>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</si>
  <si>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</si>
  <si>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</si>
  <si>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</si>
  <si>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</si>
  <si>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</si>
  <si>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 xml:space="preserve">  退休费</t>
  </si>
  <si>
    <t xml:space="preserve">  退职（役）费</t>
  </si>
  <si>
    <t>30304</t>
  </si>
  <si>
    <t xml:space="preserve">  抚恤金</t>
  </si>
  <si>
    <t>30305</t>
  </si>
  <si>
    <t xml:space="preserve">  生活补助</t>
  </si>
  <si>
    <t xml:space="preserve">  救济费</t>
  </si>
  <si>
    <t>30307</t>
  </si>
  <si>
    <t xml:space="preserve">  医疗费</t>
  </si>
  <si>
    <t xml:space="preserve">  助学金</t>
  </si>
  <si>
    <t>30309</t>
  </si>
  <si>
    <t xml:space="preserve">  奖励金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</si>
  <si>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</si>
  <si>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</si>
  <si>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</si>
  <si>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</si>
  <si>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</si>
  <si>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</si>
  <si>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</si>
  <si>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30314</t>
  </si>
  <si>
    <t xml:space="preserve">  采暖补贴</t>
  </si>
  <si>
    <t>30315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</si>
  <si>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</si>
  <si>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</si>
  <si>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</si>
  <si>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</si>
  <si>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</si>
  <si>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</si>
  <si>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</si>
  <si>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</si>
  <si>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</si>
  <si>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</si>
  <si>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</si>
  <si>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</si>
  <si>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</si>
  <si>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</si>
  <si>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</si>
  <si>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</si>
  <si>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</si>
  <si>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</si>
  <si>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</si>
  <si>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310</t>
  </si>
  <si>
    <t>其他资本性支出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</si>
  <si>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</si>
  <si>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</si>
  <si>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</si>
  <si>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</si>
  <si>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</si>
  <si>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</si>
  <si>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</si>
  <si>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</si>
  <si>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</si>
  <si>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</si>
  <si>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</si>
  <si>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</si>
  <si>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</si>
  <si>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</si>
  <si>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</si>
  <si>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</si>
  <si>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</si>
  <si>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</si>
  <si>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</si>
  <si>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</si>
  <si>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</si>
  <si>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</si>
  <si>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</si>
  <si>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</si>
  <si>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</si>
  <si>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</si>
  <si>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</si>
  <si>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</si>
  <si>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399</t>
  </si>
  <si>
    <t>其他支出</t>
  </si>
  <si>
    <t>39906</t>
  </si>
  <si>
    <t xml:space="preserve">  赠与</t>
  </si>
  <si>
    <t>2016年度部门政府性基金收入支出决算表</t>
  </si>
  <si>
    <t>公开07表</t>
  </si>
  <si>
    <t>年初结余和结转</t>
  </si>
  <si>
    <t>本年收入</t>
  </si>
  <si>
    <t>本年支出</t>
  </si>
  <si>
    <t>年末结余结转</t>
  </si>
  <si>
    <t>小 计</t>
  </si>
  <si>
    <t>2016年度一般公共预算“三公”经费决算表</t>
  </si>
  <si>
    <t>公开08表</t>
  </si>
  <si>
    <t>项  目</t>
  </si>
  <si>
    <t>预算数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</si>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</sst>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6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 shrinkToFit="1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 shrinkToFit="1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4" fontId="0" fillId="0" borderId="12" xfId="0" applyNumberFormat="1" applyFont="1" applyFill="1" applyBorder="1" applyAlignment="1">
      <alignment horizontal="right" vertical="center" wrapText="1" shrinkToFit="1"/>
    </xf>
    <xf numFmtId="0" fontId="0" fillId="0" borderId="12" xfId="0" applyFont="1" applyFill="1" applyBorder="1" applyAlignment="1">
      <alignment horizontal="right" vertical="center" wrapText="1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D14" sqref="D14"/>
    </sheetView>
  </sheetViews>
  <sheetFormatPr defaultColWidth="9.00390625" defaultRowHeight="13.5"/>
  <cols>
    <col min="1" max="1" width="14.25390625" style="0" customWidth="1"/>
    <col min="2" max="2" width="35.125" style="0" customWidth="1"/>
    <col min="3" max="4" width="33.375" style="0" customWidth="1"/>
  </cols>
  <sheetData>
    <row r="1" ht="21" customHeight="1">
      <c r="A1" s="55" t="s">
        <v>0</v>
      </c>
    </row>
    <row r="2" ht="9.75" customHeight="1"/>
    <row r="5" spans="1:4" ht="33.75">
      <c r="A5" s="56" t="s">
        <v>1</v>
      </c>
      <c r="B5" s="56"/>
      <c r="C5" s="56"/>
      <c r="D5" s="56"/>
    </row>
    <row r="6" ht="45.75" customHeight="1"/>
    <row r="7" ht="45.75" customHeight="1"/>
    <row r="8" spans="2:3" ht="22.5">
      <c r="B8" s="57" t="s">
        <v>2</v>
      </c>
      <c r="C8" s="58" t="s">
        <v>3</v>
      </c>
    </row>
    <row r="9" ht="51" customHeight="1">
      <c r="B9" s="57"/>
    </row>
    <row r="10" spans="2:3" ht="22.5">
      <c r="B10" s="57" t="s">
        <v>4</v>
      </c>
      <c r="C10" s="59">
        <v>42955</v>
      </c>
    </row>
    <row r="11" ht="30" customHeight="1"/>
    <row r="12" ht="30" customHeight="1"/>
    <row r="13" ht="30" customHeight="1"/>
    <row r="14" spans="2:4" ht="20.25">
      <c r="B14" s="60" t="s">
        <v>5</v>
      </c>
      <c r="C14" s="60" t="s">
        <v>6</v>
      </c>
      <c r="D14" s="60" t="s">
        <v>7</v>
      </c>
    </row>
  </sheetData>
  <sheetProtection/>
  <mergeCells count="1">
    <mergeCell ref="A5:D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00" workbookViewId="0" topLeftCell="A34">
      <selection activeCell="I14" sqref="I14"/>
    </sheetView>
  </sheetViews>
  <sheetFormatPr defaultColWidth="8.00390625" defaultRowHeight="13.5"/>
  <cols>
    <col min="1" max="3" width="2.75390625" style="1" customWidth="1"/>
    <col min="4" max="4" width="32.75390625" style="1" customWidth="1"/>
    <col min="5" max="5" width="13.875" style="1" customWidth="1"/>
    <col min="6" max="6" width="13.25390625" style="1" customWidth="1"/>
    <col min="7" max="7" width="13.50390625" style="1" customWidth="1"/>
    <col min="8" max="8" width="11.00390625" style="1" bestFit="1" customWidth="1"/>
    <col min="9" max="9" width="17.875" style="1" customWidth="1"/>
    <col min="10" max="16384" width="8.00390625" style="1" customWidth="1"/>
  </cols>
  <sheetData>
    <row r="1" spans="1:7" ht="37.5" customHeight="1">
      <c r="A1" s="21" t="s">
        <v>160</v>
      </c>
      <c r="B1" s="21"/>
      <c r="C1" s="21"/>
      <c r="D1" s="21"/>
      <c r="E1" s="21"/>
      <c r="F1" s="21"/>
      <c r="G1" s="21"/>
    </row>
    <row r="2" ht="12.75">
      <c r="G2" s="3" t="s">
        <v>161</v>
      </c>
    </row>
    <row r="3" spans="1:7" ht="13.5">
      <c r="A3" s="4" t="s">
        <v>118</v>
      </c>
      <c r="D3" s="4" t="s">
        <v>3</v>
      </c>
      <c r="G3" s="3" t="s">
        <v>31</v>
      </c>
    </row>
    <row r="4" spans="1:7" ht="15" customHeight="1">
      <c r="A4" s="13" t="s">
        <v>162</v>
      </c>
      <c r="B4" s="14"/>
      <c r="C4" s="14"/>
      <c r="D4" s="14"/>
      <c r="E4" s="6" t="s">
        <v>163</v>
      </c>
      <c r="F4" s="6"/>
      <c r="G4" s="6"/>
    </row>
    <row r="5" spans="1:7" ht="15" customHeight="1">
      <c r="A5" s="15" t="s">
        <v>119</v>
      </c>
      <c r="B5" s="16"/>
      <c r="C5" s="16"/>
      <c r="D5" s="17" t="s">
        <v>120</v>
      </c>
      <c r="E5" s="17" t="s">
        <v>99</v>
      </c>
      <c r="F5" s="17" t="s">
        <v>164</v>
      </c>
      <c r="G5" s="17" t="s">
        <v>165</v>
      </c>
    </row>
    <row r="6" spans="1:7" ht="15" customHeight="1">
      <c r="A6" s="15"/>
      <c r="B6" s="16"/>
      <c r="C6" s="16"/>
      <c r="D6" s="17" t="s">
        <v>114</v>
      </c>
      <c r="E6" s="17" t="s">
        <v>103</v>
      </c>
      <c r="F6" s="17" t="s">
        <v>104</v>
      </c>
      <c r="G6" s="17" t="s">
        <v>105</v>
      </c>
    </row>
    <row r="7" spans="1:7" ht="15" customHeight="1">
      <c r="A7" s="15"/>
      <c r="B7" s="16"/>
      <c r="C7" s="16"/>
      <c r="D7" s="17"/>
      <c r="E7" s="8">
        <f>F7+G7</f>
        <v>10448267.18</v>
      </c>
      <c r="F7" s="8">
        <f>F8+F18+F45+F62+F67+F70</f>
        <v>9700205.4</v>
      </c>
      <c r="G7" s="8">
        <f>G8+G18+G45+G62+G67+G70</f>
        <v>748061.78</v>
      </c>
    </row>
    <row r="8" spans="1:7" ht="13.5" customHeight="1">
      <c r="A8" s="22" t="s">
        <v>166</v>
      </c>
      <c r="B8" s="23"/>
      <c r="C8" s="23"/>
      <c r="D8" s="23" t="s">
        <v>167</v>
      </c>
      <c r="E8" s="8">
        <f aca="true" t="shared" si="0" ref="E8:E71">F8+G8</f>
        <v>8580526.4</v>
      </c>
      <c r="F8" s="8">
        <v>8580526.4</v>
      </c>
      <c r="G8" s="8">
        <v>0</v>
      </c>
    </row>
    <row r="9" spans="1:10" ht="15" customHeight="1">
      <c r="A9" s="18" t="s">
        <v>168</v>
      </c>
      <c r="B9" s="19"/>
      <c r="C9" s="19"/>
      <c r="D9" s="19" t="s">
        <v>169</v>
      </c>
      <c r="E9" s="8">
        <f t="shared" si="0"/>
        <v>1745955</v>
      </c>
      <c r="F9" s="8">
        <v>1745955</v>
      </c>
      <c r="G9" s="8">
        <v>0</v>
      </c>
      <c r="H9" s="24"/>
      <c r="I9" s="24"/>
      <c r="J9" s="24"/>
    </row>
    <row r="10" spans="1:7" ht="15" customHeight="1">
      <c r="A10" s="18" t="s">
        <v>170</v>
      </c>
      <c r="B10" s="19"/>
      <c r="C10" s="19"/>
      <c r="D10" s="19" t="s">
        <v>171</v>
      </c>
      <c r="E10" s="8">
        <f t="shared" si="0"/>
        <v>4310553</v>
      </c>
      <c r="F10" s="8">
        <v>4310553</v>
      </c>
      <c r="G10" s="8">
        <v>0</v>
      </c>
    </row>
    <row r="11" spans="1:7" ht="15" customHeight="1">
      <c r="A11" s="18" t="s">
        <v>172</v>
      </c>
      <c r="B11" s="19"/>
      <c r="C11" s="19"/>
      <c r="D11" s="19" t="s">
        <v>173</v>
      </c>
      <c r="E11" s="8">
        <f t="shared" si="0"/>
        <v>1087586</v>
      </c>
      <c r="F11" s="8">
        <v>1087586</v>
      </c>
      <c r="G11" s="8">
        <v>0</v>
      </c>
    </row>
    <row r="12" spans="1:7" ht="15" customHeight="1">
      <c r="A12" s="18" t="s">
        <v>174</v>
      </c>
      <c r="B12" s="19"/>
      <c r="C12" s="19"/>
      <c r="D12" s="19" t="s">
        <v>175</v>
      </c>
      <c r="E12" s="8">
        <f t="shared" si="0"/>
        <v>754562.4</v>
      </c>
      <c r="F12" s="8">
        <v>754562.4</v>
      </c>
      <c r="G12" s="8">
        <v>0</v>
      </c>
    </row>
    <row r="13" spans="1:7" ht="15" customHeight="1">
      <c r="A13" s="25">
        <v>30106</v>
      </c>
      <c r="B13" s="26"/>
      <c r="C13" s="27"/>
      <c r="D13" s="19" t="s">
        <v>176</v>
      </c>
      <c r="E13" s="8">
        <f t="shared" si="0"/>
        <v>0</v>
      </c>
      <c r="F13" s="8">
        <v>0</v>
      </c>
      <c r="G13" s="8">
        <v>0</v>
      </c>
    </row>
    <row r="14" spans="1:7" ht="15" customHeight="1">
      <c r="A14" s="18" t="s">
        <v>177</v>
      </c>
      <c r="B14" s="19"/>
      <c r="C14" s="19"/>
      <c r="D14" s="19" t="s">
        <v>178</v>
      </c>
      <c r="E14" s="8">
        <f t="shared" si="0"/>
        <v>0</v>
      </c>
      <c r="F14" s="8">
        <v>0</v>
      </c>
      <c r="G14" s="8">
        <v>0</v>
      </c>
    </row>
    <row r="15" spans="1:7" ht="15" customHeight="1">
      <c r="A15" s="18" t="s">
        <v>179</v>
      </c>
      <c r="B15" s="19"/>
      <c r="C15" s="19"/>
      <c r="D15" s="19" t="s">
        <v>180</v>
      </c>
      <c r="E15" s="8">
        <f t="shared" si="0"/>
        <v>0</v>
      </c>
      <c r="F15" s="8">
        <v>0</v>
      </c>
      <c r="G15" s="8">
        <v>0</v>
      </c>
    </row>
    <row r="16" spans="1:7" ht="15" customHeight="1">
      <c r="A16" s="18" t="s">
        <v>181</v>
      </c>
      <c r="B16" s="19"/>
      <c r="C16" s="19"/>
      <c r="D16" s="19" t="s">
        <v>182</v>
      </c>
      <c r="E16" s="8">
        <f t="shared" si="0"/>
        <v>0</v>
      </c>
      <c r="F16" s="8">
        <v>0</v>
      </c>
      <c r="G16" s="8">
        <v>0</v>
      </c>
    </row>
    <row r="17" spans="1:7" ht="15" customHeight="1">
      <c r="A17" s="18" t="s">
        <v>183</v>
      </c>
      <c r="B17" s="19"/>
      <c r="C17" s="19"/>
      <c r="D17" s="19" t="s">
        <v>184</v>
      </c>
      <c r="E17" s="8">
        <f t="shared" si="0"/>
        <v>681870</v>
      </c>
      <c r="F17" s="8">
        <v>681870</v>
      </c>
      <c r="G17" s="8">
        <v>0</v>
      </c>
    </row>
    <row r="18" spans="1:9" ht="15" customHeight="1">
      <c r="A18" s="22" t="s">
        <v>185</v>
      </c>
      <c r="B18" s="23"/>
      <c r="C18" s="23"/>
      <c r="D18" s="23" t="s">
        <v>186</v>
      </c>
      <c r="E18" s="8">
        <f t="shared" si="0"/>
        <v>737791.78</v>
      </c>
      <c r="F18" s="8">
        <v>0</v>
      </c>
      <c r="G18" s="8">
        <v>737791.78</v>
      </c>
      <c r="H18" s="24"/>
      <c r="I18" s="24"/>
    </row>
    <row r="19" spans="1:7" ht="15" customHeight="1">
      <c r="A19" s="18" t="s">
        <v>187</v>
      </c>
      <c r="B19" s="19"/>
      <c r="C19" s="19"/>
      <c r="D19" s="19" t="s">
        <v>188</v>
      </c>
      <c r="E19" s="8">
        <f t="shared" si="0"/>
        <v>91504.42</v>
      </c>
      <c r="F19" s="8">
        <v>0</v>
      </c>
      <c r="G19" s="8">
        <v>91504.42</v>
      </c>
    </row>
    <row r="20" spans="1:7" ht="15" customHeight="1">
      <c r="A20" s="18" t="s">
        <v>189</v>
      </c>
      <c r="B20" s="19"/>
      <c r="C20" s="19"/>
      <c r="D20" s="19" t="s">
        <v>190</v>
      </c>
      <c r="E20" s="8">
        <f t="shared" si="0"/>
        <v>0</v>
      </c>
      <c r="F20" s="8">
        <v>0</v>
      </c>
      <c r="G20" s="8">
        <v>0</v>
      </c>
    </row>
    <row r="21" spans="1:7" ht="15" customHeight="1">
      <c r="A21" s="25">
        <v>30203</v>
      </c>
      <c r="B21" s="26"/>
      <c r="C21" s="27"/>
      <c r="D21" s="19" t="s">
        <v>191</v>
      </c>
      <c r="E21" s="8">
        <f t="shared" si="0"/>
        <v>0</v>
      </c>
      <c r="F21" s="8">
        <v>0</v>
      </c>
      <c r="G21" s="8">
        <v>0</v>
      </c>
    </row>
    <row r="22" spans="1:7" ht="15" customHeight="1">
      <c r="A22" s="18" t="s">
        <v>192</v>
      </c>
      <c r="B22" s="19"/>
      <c r="C22" s="19"/>
      <c r="D22" s="19" t="s">
        <v>193</v>
      </c>
      <c r="E22" s="8">
        <f t="shared" si="0"/>
        <v>0</v>
      </c>
      <c r="F22" s="8">
        <v>0</v>
      </c>
      <c r="G22" s="8">
        <v>0</v>
      </c>
    </row>
    <row r="23" spans="1:7" ht="15" customHeight="1">
      <c r="A23" s="25">
        <v>30205</v>
      </c>
      <c r="B23" s="26"/>
      <c r="C23" s="27"/>
      <c r="D23" s="19" t="s">
        <v>194</v>
      </c>
      <c r="E23" s="8">
        <f t="shared" si="0"/>
        <v>0</v>
      </c>
      <c r="F23" s="8">
        <v>0</v>
      </c>
      <c r="G23" s="8">
        <v>0</v>
      </c>
    </row>
    <row r="24" spans="1:7" ht="15" customHeight="1">
      <c r="A24" s="18">
        <v>30206</v>
      </c>
      <c r="B24" s="19"/>
      <c r="C24" s="19"/>
      <c r="D24" s="19" t="s">
        <v>195</v>
      </c>
      <c r="E24" s="8">
        <f t="shared" si="0"/>
        <v>0</v>
      </c>
      <c r="F24" s="8">
        <v>0</v>
      </c>
      <c r="G24" s="8">
        <v>0</v>
      </c>
    </row>
    <row r="25" spans="1:7" ht="15" customHeight="1">
      <c r="A25" s="18" t="s">
        <v>196</v>
      </c>
      <c r="B25" s="19"/>
      <c r="C25" s="19"/>
      <c r="D25" s="19" t="s">
        <v>197</v>
      </c>
      <c r="E25" s="8">
        <f t="shared" si="0"/>
        <v>39268.81</v>
      </c>
      <c r="F25" s="8">
        <v>0</v>
      </c>
      <c r="G25" s="8">
        <v>39268.81</v>
      </c>
    </row>
    <row r="26" spans="1:7" ht="15" customHeight="1">
      <c r="A26" s="18">
        <v>30209</v>
      </c>
      <c r="B26" s="19"/>
      <c r="C26" s="19"/>
      <c r="D26" s="19" t="s">
        <v>198</v>
      </c>
      <c r="E26" s="8">
        <f t="shared" si="0"/>
        <v>5150</v>
      </c>
      <c r="F26" s="8">
        <v>0</v>
      </c>
      <c r="G26" s="8">
        <v>5150</v>
      </c>
    </row>
    <row r="27" spans="1:7" ht="15" customHeight="1">
      <c r="A27" s="18" t="s">
        <v>199</v>
      </c>
      <c r="B27" s="19"/>
      <c r="C27" s="19"/>
      <c r="D27" s="19" t="s">
        <v>200</v>
      </c>
      <c r="E27" s="8">
        <f t="shared" si="0"/>
        <v>63426.25</v>
      </c>
      <c r="F27" s="8">
        <v>0</v>
      </c>
      <c r="G27" s="8">
        <v>63426.25</v>
      </c>
    </row>
    <row r="28" spans="1:7" ht="15" customHeight="1">
      <c r="A28" s="18" t="s">
        <v>201</v>
      </c>
      <c r="B28" s="19"/>
      <c r="C28" s="19"/>
      <c r="D28" s="19" t="s">
        <v>202</v>
      </c>
      <c r="E28" s="8">
        <f t="shared" si="0"/>
        <v>0</v>
      </c>
      <c r="F28" s="8">
        <v>0</v>
      </c>
      <c r="G28" s="8">
        <v>0</v>
      </c>
    </row>
    <row r="29" spans="1:7" ht="15" customHeight="1">
      <c r="A29" s="18" t="s">
        <v>203</v>
      </c>
      <c r="B29" s="19"/>
      <c r="C29" s="19"/>
      <c r="D29" s="19" t="s">
        <v>204</v>
      </c>
      <c r="E29" s="8">
        <f t="shared" si="0"/>
        <v>14820</v>
      </c>
      <c r="F29" s="8">
        <v>0</v>
      </c>
      <c r="G29" s="8">
        <v>14820</v>
      </c>
    </row>
    <row r="30" spans="1:7" ht="15" customHeight="1">
      <c r="A30" s="18">
        <v>30214</v>
      </c>
      <c r="B30" s="19"/>
      <c r="C30" s="19"/>
      <c r="D30" s="19" t="s">
        <v>205</v>
      </c>
      <c r="E30" s="8">
        <f t="shared" si="0"/>
        <v>0</v>
      </c>
      <c r="F30" s="8">
        <v>0</v>
      </c>
      <c r="G30" s="8">
        <v>0</v>
      </c>
    </row>
    <row r="31" spans="1:7" ht="15" customHeight="1">
      <c r="A31" s="18" t="s">
        <v>206</v>
      </c>
      <c r="B31" s="19"/>
      <c r="C31" s="19"/>
      <c r="D31" s="19" t="s">
        <v>207</v>
      </c>
      <c r="E31" s="8">
        <f t="shared" si="0"/>
        <v>37360</v>
      </c>
      <c r="F31" s="8">
        <v>0</v>
      </c>
      <c r="G31" s="8">
        <v>37360</v>
      </c>
    </row>
    <row r="32" spans="1:7" ht="15" customHeight="1">
      <c r="A32" s="18" t="s">
        <v>208</v>
      </c>
      <c r="B32" s="19"/>
      <c r="C32" s="19"/>
      <c r="D32" s="19" t="s">
        <v>209</v>
      </c>
      <c r="E32" s="8">
        <f t="shared" si="0"/>
        <v>41545</v>
      </c>
      <c r="F32" s="8">
        <v>0</v>
      </c>
      <c r="G32" s="8">
        <v>41545</v>
      </c>
    </row>
    <row r="33" spans="1:7" ht="15" customHeight="1">
      <c r="A33" s="18" t="s">
        <v>210</v>
      </c>
      <c r="B33" s="19"/>
      <c r="C33" s="19"/>
      <c r="D33" s="19" t="s">
        <v>211</v>
      </c>
      <c r="E33" s="8">
        <f t="shared" si="0"/>
        <v>32865</v>
      </c>
      <c r="F33" s="8">
        <v>0</v>
      </c>
      <c r="G33" s="8">
        <v>32865</v>
      </c>
    </row>
    <row r="34" spans="1:7" ht="15" customHeight="1">
      <c r="A34" s="18">
        <v>30218</v>
      </c>
      <c r="B34" s="19"/>
      <c r="C34" s="19"/>
      <c r="D34" s="19" t="s">
        <v>212</v>
      </c>
      <c r="E34" s="8">
        <f t="shared" si="0"/>
        <v>0</v>
      </c>
      <c r="F34" s="8">
        <v>0</v>
      </c>
      <c r="G34" s="8">
        <v>0</v>
      </c>
    </row>
    <row r="35" spans="1:7" ht="15" customHeight="1">
      <c r="A35" s="18">
        <v>30224</v>
      </c>
      <c r="B35" s="19"/>
      <c r="C35" s="19"/>
      <c r="D35" s="19" t="s">
        <v>213</v>
      </c>
      <c r="E35" s="8">
        <f t="shared" si="0"/>
        <v>0</v>
      </c>
      <c r="F35" s="8">
        <v>0</v>
      </c>
      <c r="G35" s="8">
        <v>0</v>
      </c>
    </row>
    <row r="36" spans="1:7" ht="15" customHeight="1">
      <c r="A36" s="18">
        <v>30225</v>
      </c>
      <c r="B36" s="19"/>
      <c r="C36" s="19"/>
      <c r="D36" s="19" t="s">
        <v>214</v>
      </c>
      <c r="E36" s="8">
        <f t="shared" si="0"/>
        <v>0</v>
      </c>
      <c r="F36" s="8">
        <v>0</v>
      </c>
      <c r="G36" s="8">
        <v>0</v>
      </c>
    </row>
    <row r="37" spans="1:7" ht="15" customHeight="1">
      <c r="A37" s="18" t="s">
        <v>215</v>
      </c>
      <c r="B37" s="19"/>
      <c r="C37" s="19"/>
      <c r="D37" s="19" t="s">
        <v>216</v>
      </c>
      <c r="E37" s="8">
        <f t="shared" si="0"/>
        <v>16376.35</v>
      </c>
      <c r="F37" s="8">
        <v>0</v>
      </c>
      <c r="G37" s="8">
        <v>16376.35</v>
      </c>
    </row>
    <row r="38" spans="1:7" ht="15" customHeight="1">
      <c r="A38" s="18">
        <v>30227</v>
      </c>
      <c r="B38" s="19"/>
      <c r="C38" s="19"/>
      <c r="D38" s="19" t="s">
        <v>217</v>
      </c>
      <c r="E38" s="8">
        <f t="shared" si="0"/>
        <v>0</v>
      </c>
      <c r="F38" s="8">
        <v>0</v>
      </c>
      <c r="G38" s="8">
        <v>0</v>
      </c>
    </row>
    <row r="39" spans="1:7" ht="15" customHeight="1">
      <c r="A39" s="18" t="s">
        <v>218</v>
      </c>
      <c r="B39" s="19"/>
      <c r="C39" s="19"/>
      <c r="D39" s="19" t="s">
        <v>219</v>
      </c>
      <c r="E39" s="8">
        <f t="shared" si="0"/>
        <v>89100</v>
      </c>
      <c r="F39" s="8">
        <v>0</v>
      </c>
      <c r="G39" s="8">
        <v>89100</v>
      </c>
    </row>
    <row r="40" spans="1:7" ht="15" customHeight="1">
      <c r="A40" s="18" t="s">
        <v>220</v>
      </c>
      <c r="B40" s="19"/>
      <c r="C40" s="19"/>
      <c r="D40" s="19" t="s">
        <v>221</v>
      </c>
      <c r="E40" s="8">
        <f t="shared" si="0"/>
        <v>213067.32</v>
      </c>
      <c r="F40" s="8">
        <v>0</v>
      </c>
      <c r="G40" s="8">
        <v>213067.32</v>
      </c>
    </row>
    <row r="41" spans="1:7" ht="15" customHeight="1">
      <c r="A41" s="18" t="s">
        <v>222</v>
      </c>
      <c r="B41" s="19"/>
      <c r="C41" s="19"/>
      <c r="D41" s="19" t="s">
        <v>223</v>
      </c>
      <c r="E41" s="8">
        <f t="shared" si="0"/>
        <v>56847.63</v>
      </c>
      <c r="F41" s="8">
        <v>0</v>
      </c>
      <c r="G41" s="8">
        <v>56847.63</v>
      </c>
    </row>
    <row r="42" spans="1:7" ht="15" customHeight="1">
      <c r="A42" s="18" t="s">
        <v>224</v>
      </c>
      <c r="B42" s="19"/>
      <c r="C42" s="19"/>
      <c r="D42" s="19" t="s">
        <v>225</v>
      </c>
      <c r="E42" s="8">
        <f t="shared" si="0"/>
        <v>7680</v>
      </c>
      <c r="F42" s="8">
        <v>0</v>
      </c>
      <c r="G42" s="8">
        <v>7680</v>
      </c>
    </row>
    <row r="43" spans="1:7" ht="15" customHeight="1">
      <c r="A43" s="18">
        <v>30240</v>
      </c>
      <c r="B43" s="19"/>
      <c r="C43" s="19"/>
      <c r="D43" s="19" t="s">
        <v>226</v>
      </c>
      <c r="E43" s="8">
        <f t="shared" si="0"/>
        <v>0</v>
      </c>
      <c r="F43" s="8">
        <v>0</v>
      </c>
      <c r="G43" s="8">
        <v>0</v>
      </c>
    </row>
    <row r="44" spans="1:7" ht="15" customHeight="1">
      <c r="A44" s="18" t="s">
        <v>227</v>
      </c>
      <c r="B44" s="19"/>
      <c r="C44" s="19"/>
      <c r="D44" s="19" t="s">
        <v>228</v>
      </c>
      <c r="E44" s="8">
        <f t="shared" si="0"/>
        <v>28781</v>
      </c>
      <c r="F44" s="8">
        <v>0</v>
      </c>
      <c r="G44" s="8">
        <v>28781</v>
      </c>
    </row>
    <row r="45" spans="1:8" ht="15" customHeight="1">
      <c r="A45" s="22" t="s">
        <v>229</v>
      </c>
      <c r="B45" s="23"/>
      <c r="C45" s="23"/>
      <c r="D45" s="23" t="s">
        <v>230</v>
      </c>
      <c r="E45" s="8">
        <f t="shared" si="0"/>
        <v>1119679</v>
      </c>
      <c r="F45" s="8">
        <v>1119679</v>
      </c>
      <c r="G45" s="8">
        <v>0</v>
      </c>
      <c r="H45" s="24"/>
    </row>
    <row r="46" spans="1:8" ht="15" customHeight="1">
      <c r="A46" s="18" t="s">
        <v>231</v>
      </c>
      <c r="B46" s="19"/>
      <c r="C46" s="19"/>
      <c r="D46" s="19" t="s">
        <v>232</v>
      </c>
      <c r="E46" s="8">
        <f t="shared" si="0"/>
        <v>242687</v>
      </c>
      <c r="F46" s="8">
        <v>242687</v>
      </c>
      <c r="G46" s="8">
        <v>0</v>
      </c>
      <c r="H46" s="24"/>
    </row>
    <row r="47" spans="1:7" ht="15" customHeight="1">
      <c r="A47" s="18">
        <v>30302</v>
      </c>
      <c r="B47" s="19"/>
      <c r="C47" s="19"/>
      <c r="D47" s="19" t="s">
        <v>233</v>
      </c>
      <c r="E47" s="8">
        <f t="shared" si="0"/>
        <v>97500</v>
      </c>
      <c r="F47" s="8">
        <v>97500</v>
      </c>
      <c r="G47" s="8">
        <v>0</v>
      </c>
    </row>
    <row r="48" spans="1:7" ht="15" customHeight="1">
      <c r="A48" s="18">
        <v>30303</v>
      </c>
      <c r="B48" s="19"/>
      <c r="C48" s="19"/>
      <c r="D48" s="19" t="s">
        <v>234</v>
      </c>
      <c r="E48" s="8">
        <f t="shared" si="0"/>
        <v>0</v>
      </c>
      <c r="F48" s="8">
        <v>0</v>
      </c>
      <c r="G48" s="8">
        <v>0</v>
      </c>
    </row>
    <row r="49" spans="1:7" ht="15" customHeight="1">
      <c r="A49" s="18" t="s">
        <v>235</v>
      </c>
      <c r="B49" s="19"/>
      <c r="C49" s="19"/>
      <c r="D49" s="19" t="s">
        <v>236</v>
      </c>
      <c r="E49" s="8">
        <f t="shared" si="0"/>
        <v>0</v>
      </c>
      <c r="F49" s="8">
        <v>0</v>
      </c>
      <c r="G49" s="8">
        <v>0</v>
      </c>
    </row>
    <row r="50" spans="1:7" ht="15" customHeight="1">
      <c r="A50" s="18" t="s">
        <v>237</v>
      </c>
      <c r="B50" s="19"/>
      <c r="C50" s="19"/>
      <c r="D50" s="19" t="s">
        <v>238</v>
      </c>
      <c r="E50" s="8">
        <f t="shared" si="0"/>
        <v>0</v>
      </c>
      <c r="F50" s="8">
        <v>0</v>
      </c>
      <c r="G50" s="8">
        <v>0</v>
      </c>
    </row>
    <row r="51" spans="1:7" ht="15" customHeight="1">
      <c r="A51" s="18">
        <v>30306</v>
      </c>
      <c r="B51" s="19"/>
      <c r="C51" s="19"/>
      <c r="D51" s="19" t="s">
        <v>239</v>
      </c>
      <c r="E51" s="8">
        <f t="shared" si="0"/>
        <v>0</v>
      </c>
      <c r="F51" s="8">
        <v>0</v>
      </c>
      <c r="G51" s="8">
        <v>0</v>
      </c>
    </row>
    <row r="52" spans="1:7" ht="15" customHeight="1">
      <c r="A52" s="18" t="s">
        <v>240</v>
      </c>
      <c r="B52" s="19"/>
      <c r="C52" s="19"/>
      <c r="D52" s="19" t="s">
        <v>241</v>
      </c>
      <c r="E52" s="8">
        <f t="shared" si="0"/>
        <v>0</v>
      </c>
      <c r="F52" s="8">
        <v>0</v>
      </c>
      <c r="G52" s="8">
        <v>0</v>
      </c>
    </row>
    <row r="53" spans="1:7" ht="15" customHeight="1">
      <c r="A53" s="18">
        <v>30308</v>
      </c>
      <c r="B53" s="19"/>
      <c r="C53" s="19"/>
      <c r="D53" s="19" t="s">
        <v>242</v>
      </c>
      <c r="E53" s="8">
        <f t="shared" si="0"/>
        <v>0</v>
      </c>
      <c r="F53" s="8">
        <v>0</v>
      </c>
      <c r="G53" s="8">
        <v>0</v>
      </c>
    </row>
    <row r="54" spans="1:7" ht="15" customHeight="1">
      <c r="A54" s="18" t="s">
        <v>243</v>
      </c>
      <c r="B54" s="19"/>
      <c r="C54" s="19"/>
      <c r="D54" s="19" t="s">
        <v>244</v>
      </c>
      <c r="E54" s="8">
        <f t="shared" si="0"/>
        <v>850</v>
      </c>
      <c r="F54" s="8">
        <v>850</v>
      </c>
      <c r="G54" s="8">
        <v>0</v>
      </c>
    </row>
    <row r="55" spans="1:7" ht="15" customHeight="1">
      <c r="A55" s="18">
        <v>30310</v>
      </c>
      <c r="B55" s="19"/>
      <c r="C55" s="19"/>
      <c r="D55" s="19" t="s">
        <v>245</v>
      </c>
      <c r="E55" s="8">
        <f t="shared" si="0"/>
        <v>0</v>
      </c>
      <c r="F55" s="8">
        <v>0</v>
      </c>
      <c r="G55" s="8">
        <v>0</v>
      </c>
    </row>
    <row r="56" spans="1:7" ht="15" customHeight="1">
      <c r="A56" s="18" t="s">
        <v>246</v>
      </c>
      <c r="B56" s="19"/>
      <c r="C56" s="19"/>
      <c r="D56" s="19" t="s">
        <v>247</v>
      </c>
      <c r="E56" s="8">
        <f t="shared" si="0"/>
        <v>121022</v>
      </c>
      <c r="F56" s="8">
        <v>121022</v>
      </c>
      <c r="G56" s="8">
        <v>0</v>
      </c>
    </row>
    <row r="57" spans="1:7" ht="15" customHeight="1">
      <c r="A57" s="18" t="s">
        <v>248</v>
      </c>
      <c r="B57" s="19"/>
      <c r="C57" s="19"/>
      <c r="D57" s="19" t="s">
        <v>249</v>
      </c>
      <c r="E57" s="8">
        <f t="shared" si="0"/>
        <v>0</v>
      </c>
      <c r="F57" s="8">
        <v>0</v>
      </c>
      <c r="G57" s="8">
        <v>0</v>
      </c>
    </row>
    <row r="58" spans="1:7" ht="15" customHeight="1">
      <c r="A58" s="18" t="s">
        <v>250</v>
      </c>
      <c r="B58" s="19"/>
      <c r="C58" s="19"/>
      <c r="D58" s="19" t="s">
        <v>251</v>
      </c>
      <c r="E58" s="8">
        <f t="shared" si="0"/>
        <v>0</v>
      </c>
      <c r="F58" s="8">
        <v>0</v>
      </c>
      <c r="G58" s="8">
        <v>0</v>
      </c>
    </row>
    <row r="59" spans="1:7" ht="15" customHeight="1">
      <c r="A59" s="18" t="s">
        <v>252</v>
      </c>
      <c r="B59" s="19"/>
      <c r="C59" s="19"/>
      <c r="D59" s="19" t="s">
        <v>253</v>
      </c>
      <c r="E59" s="8">
        <f t="shared" si="0"/>
        <v>0</v>
      </c>
      <c r="F59" s="8">
        <v>0</v>
      </c>
      <c r="G59" s="8">
        <v>0</v>
      </c>
    </row>
    <row r="60" spans="1:7" ht="15" customHeight="1">
      <c r="A60" s="18" t="s">
        <v>254</v>
      </c>
      <c r="B60" s="19"/>
      <c r="C60" s="19"/>
      <c r="D60" s="19" t="s">
        <v>255</v>
      </c>
      <c r="E60" s="8">
        <f t="shared" si="0"/>
        <v>0</v>
      </c>
      <c r="F60" s="8">
        <v>0</v>
      </c>
      <c r="G60" s="8">
        <v>0</v>
      </c>
    </row>
    <row r="61" spans="1:7" ht="15" customHeight="1">
      <c r="A61" s="18" t="s">
        <v>256</v>
      </c>
      <c r="B61" s="19"/>
      <c r="C61" s="19"/>
      <c r="D61" s="19" t="s">
        <v>257</v>
      </c>
      <c r="E61" s="8">
        <f t="shared" si="0"/>
        <v>657620</v>
      </c>
      <c r="F61" s="8">
        <v>657620</v>
      </c>
      <c r="G61" s="8">
        <v>0</v>
      </c>
    </row>
    <row r="62" spans="1:7" ht="15" customHeight="1">
      <c r="A62" s="22" t="s">
        <v>258</v>
      </c>
      <c r="B62" s="23"/>
      <c r="C62" s="23"/>
      <c r="D62" s="23" t="s">
        <v>259</v>
      </c>
      <c r="E62" s="8">
        <f t="shared" si="0"/>
        <v>0</v>
      </c>
      <c r="F62" s="8">
        <v>0</v>
      </c>
      <c r="G62" s="8">
        <v>0</v>
      </c>
    </row>
    <row r="63" spans="1:7" ht="15" customHeight="1">
      <c r="A63" s="18" t="s">
        <v>260</v>
      </c>
      <c r="B63" s="19"/>
      <c r="C63" s="19"/>
      <c r="D63" s="19" t="s">
        <v>261</v>
      </c>
      <c r="E63" s="8">
        <f t="shared" si="0"/>
        <v>0</v>
      </c>
      <c r="F63" s="8">
        <v>0</v>
      </c>
      <c r="G63" s="8">
        <v>0</v>
      </c>
    </row>
    <row r="64" spans="1:7" ht="15" customHeight="1">
      <c r="A64" s="18" t="s">
        <v>262</v>
      </c>
      <c r="B64" s="19"/>
      <c r="C64" s="19"/>
      <c r="D64" s="19" t="s">
        <v>263</v>
      </c>
      <c r="E64" s="8">
        <f t="shared" si="0"/>
        <v>0</v>
      </c>
      <c r="F64" s="8">
        <v>0</v>
      </c>
      <c r="G64" s="8">
        <v>0</v>
      </c>
    </row>
    <row r="65" spans="1:7" ht="15" customHeight="1">
      <c r="A65" s="18" t="s">
        <v>264</v>
      </c>
      <c r="B65" s="19"/>
      <c r="C65" s="19"/>
      <c r="D65" s="19" t="s">
        <v>265</v>
      </c>
      <c r="E65" s="8">
        <f t="shared" si="0"/>
        <v>0</v>
      </c>
      <c r="F65" s="8">
        <v>0</v>
      </c>
      <c r="G65" s="8">
        <v>0</v>
      </c>
    </row>
    <row r="66" spans="1:7" ht="15" customHeight="1">
      <c r="A66" s="18" t="s">
        <v>266</v>
      </c>
      <c r="B66" s="19"/>
      <c r="C66" s="19"/>
      <c r="D66" s="19" t="s">
        <v>267</v>
      </c>
      <c r="E66" s="8">
        <f t="shared" si="0"/>
        <v>0</v>
      </c>
      <c r="F66" s="8">
        <v>0</v>
      </c>
      <c r="G66" s="8">
        <v>0</v>
      </c>
    </row>
    <row r="67" spans="1:7" ht="15" customHeight="1">
      <c r="A67" s="22" t="s">
        <v>268</v>
      </c>
      <c r="B67" s="23"/>
      <c r="C67" s="23"/>
      <c r="D67" s="23" t="s">
        <v>269</v>
      </c>
      <c r="E67" s="8">
        <f t="shared" si="0"/>
        <v>0</v>
      </c>
      <c r="F67" s="8">
        <v>0</v>
      </c>
      <c r="G67" s="8">
        <v>0</v>
      </c>
    </row>
    <row r="68" spans="1:7" ht="15" customHeight="1">
      <c r="A68" s="18" t="s">
        <v>270</v>
      </c>
      <c r="B68" s="19"/>
      <c r="C68" s="19"/>
      <c r="D68" s="19" t="s">
        <v>271</v>
      </c>
      <c r="E68" s="8">
        <f t="shared" si="0"/>
        <v>0</v>
      </c>
      <c r="F68" s="8">
        <v>0</v>
      </c>
      <c r="G68" s="8">
        <v>0</v>
      </c>
    </row>
    <row r="69" spans="1:7" ht="15" customHeight="1">
      <c r="A69" s="18" t="s">
        <v>272</v>
      </c>
      <c r="B69" s="19"/>
      <c r="C69" s="19"/>
      <c r="D69" s="19" t="s">
        <v>273</v>
      </c>
      <c r="E69" s="8">
        <f t="shared" si="0"/>
        <v>0</v>
      </c>
      <c r="F69" s="8">
        <v>0</v>
      </c>
      <c r="G69" s="8">
        <v>0</v>
      </c>
    </row>
    <row r="70" spans="1:7" ht="15" customHeight="1">
      <c r="A70" s="22" t="s">
        <v>274</v>
      </c>
      <c r="B70" s="23"/>
      <c r="C70" s="23"/>
      <c r="D70" s="23" t="s">
        <v>275</v>
      </c>
      <c r="E70" s="8">
        <f t="shared" si="0"/>
        <v>10270</v>
      </c>
      <c r="F70" s="8">
        <v>0</v>
      </c>
      <c r="G70" s="8">
        <v>10270</v>
      </c>
    </row>
    <row r="71" spans="1:7" ht="15" customHeight="1">
      <c r="A71" s="18" t="s">
        <v>276</v>
      </c>
      <c r="B71" s="19"/>
      <c r="C71" s="19"/>
      <c r="D71" s="19" t="s">
        <v>277</v>
      </c>
      <c r="E71" s="8">
        <f t="shared" si="0"/>
        <v>0</v>
      </c>
      <c r="F71" s="8">
        <v>0</v>
      </c>
      <c r="G71" s="8">
        <v>0</v>
      </c>
    </row>
    <row r="72" spans="1:7" ht="15" customHeight="1">
      <c r="A72" s="18" t="s">
        <v>278</v>
      </c>
      <c r="B72" s="19"/>
      <c r="C72" s="19"/>
      <c r="D72" s="19" t="s">
        <v>279</v>
      </c>
      <c r="E72" s="8">
        <f aca="true" t="shared" si="1" ref="E72:E86">F72+G72</f>
        <v>10270</v>
      </c>
      <c r="F72" s="8">
        <v>0</v>
      </c>
      <c r="G72" s="8">
        <v>10270</v>
      </c>
    </row>
    <row r="73" spans="1:7" ht="15" customHeight="1">
      <c r="A73" s="18" t="s">
        <v>280</v>
      </c>
      <c r="B73" s="19"/>
      <c r="C73" s="19"/>
      <c r="D73" s="19" t="s">
        <v>281</v>
      </c>
      <c r="E73" s="8">
        <f t="shared" si="1"/>
        <v>0</v>
      </c>
      <c r="F73" s="8">
        <v>0</v>
      </c>
      <c r="G73" s="8">
        <v>0</v>
      </c>
    </row>
    <row r="74" spans="1:7" ht="15" customHeight="1">
      <c r="A74" s="18" t="s">
        <v>282</v>
      </c>
      <c r="B74" s="19"/>
      <c r="C74" s="19"/>
      <c r="D74" s="19" t="s">
        <v>283</v>
      </c>
      <c r="E74" s="8">
        <f t="shared" si="1"/>
        <v>0</v>
      </c>
      <c r="F74" s="8">
        <v>0</v>
      </c>
      <c r="G74" s="8">
        <v>0</v>
      </c>
    </row>
    <row r="75" spans="1:7" ht="15" customHeight="1">
      <c r="A75" s="18" t="s">
        <v>284</v>
      </c>
      <c r="B75" s="19"/>
      <c r="C75" s="19"/>
      <c r="D75" s="19" t="s">
        <v>285</v>
      </c>
      <c r="E75" s="8">
        <f t="shared" si="1"/>
        <v>0</v>
      </c>
      <c r="F75" s="8">
        <v>0</v>
      </c>
      <c r="G75" s="8">
        <v>0</v>
      </c>
    </row>
    <row r="76" spans="1:7" ht="15" customHeight="1">
      <c r="A76" s="18" t="s">
        <v>286</v>
      </c>
      <c r="B76" s="19"/>
      <c r="C76" s="19"/>
      <c r="D76" s="19" t="s">
        <v>287</v>
      </c>
      <c r="E76" s="8">
        <f t="shared" si="1"/>
        <v>0</v>
      </c>
      <c r="F76" s="8">
        <v>0</v>
      </c>
      <c r="G76" s="8">
        <v>0</v>
      </c>
    </row>
    <row r="77" spans="1:7" ht="15" customHeight="1">
      <c r="A77" s="18" t="s">
        <v>288</v>
      </c>
      <c r="B77" s="19"/>
      <c r="C77" s="19"/>
      <c r="D77" s="19" t="s">
        <v>289</v>
      </c>
      <c r="E77" s="8">
        <f t="shared" si="1"/>
        <v>0</v>
      </c>
      <c r="F77" s="8">
        <v>0</v>
      </c>
      <c r="G77" s="8">
        <v>0</v>
      </c>
    </row>
    <row r="78" spans="1:7" ht="15" customHeight="1">
      <c r="A78" s="18" t="s">
        <v>290</v>
      </c>
      <c r="B78" s="19"/>
      <c r="C78" s="19"/>
      <c r="D78" s="19" t="s">
        <v>291</v>
      </c>
      <c r="E78" s="8">
        <f t="shared" si="1"/>
        <v>0</v>
      </c>
      <c r="F78" s="8">
        <v>0</v>
      </c>
      <c r="G78" s="8">
        <v>0</v>
      </c>
    </row>
    <row r="79" spans="1:7" ht="15" customHeight="1">
      <c r="A79" s="18" t="s">
        <v>292</v>
      </c>
      <c r="B79" s="19"/>
      <c r="C79" s="19"/>
      <c r="D79" s="19" t="s">
        <v>293</v>
      </c>
      <c r="E79" s="8">
        <f t="shared" si="1"/>
        <v>0</v>
      </c>
      <c r="F79" s="8">
        <v>0</v>
      </c>
      <c r="G79" s="8">
        <v>0</v>
      </c>
    </row>
    <row r="80" spans="1:7" ht="15" customHeight="1">
      <c r="A80" s="18" t="s">
        <v>294</v>
      </c>
      <c r="B80" s="19"/>
      <c r="C80" s="19"/>
      <c r="D80" s="19" t="s">
        <v>295</v>
      </c>
      <c r="E80" s="8">
        <f t="shared" si="1"/>
        <v>0</v>
      </c>
      <c r="F80" s="8">
        <v>0</v>
      </c>
      <c r="G80" s="8">
        <v>0</v>
      </c>
    </row>
    <row r="81" spans="1:7" ht="15" customHeight="1">
      <c r="A81" s="18" t="s">
        <v>296</v>
      </c>
      <c r="B81" s="19"/>
      <c r="C81" s="19"/>
      <c r="D81" s="19" t="s">
        <v>297</v>
      </c>
      <c r="E81" s="8">
        <f t="shared" si="1"/>
        <v>0</v>
      </c>
      <c r="F81" s="8">
        <v>0</v>
      </c>
      <c r="G81" s="8">
        <v>0</v>
      </c>
    </row>
    <row r="82" spans="1:7" ht="15" customHeight="1">
      <c r="A82" s="18" t="s">
        <v>298</v>
      </c>
      <c r="B82" s="19"/>
      <c r="C82" s="19"/>
      <c r="D82" s="19" t="s">
        <v>299</v>
      </c>
      <c r="E82" s="8">
        <f t="shared" si="1"/>
        <v>0</v>
      </c>
      <c r="F82" s="8">
        <v>0</v>
      </c>
      <c r="G82" s="8">
        <v>0</v>
      </c>
    </row>
    <row r="83" spans="1:7" ht="15" customHeight="1">
      <c r="A83" s="18" t="s">
        <v>300</v>
      </c>
      <c r="B83" s="19"/>
      <c r="C83" s="19"/>
      <c r="D83" s="19" t="s">
        <v>301</v>
      </c>
      <c r="E83" s="8">
        <f t="shared" si="1"/>
        <v>0</v>
      </c>
      <c r="F83" s="8">
        <v>0</v>
      </c>
      <c r="G83" s="8">
        <v>0</v>
      </c>
    </row>
    <row r="84" spans="1:7" ht="15" customHeight="1">
      <c r="A84" s="18" t="s">
        <v>302</v>
      </c>
      <c r="B84" s="19"/>
      <c r="C84" s="19"/>
      <c r="D84" s="19" t="s">
        <v>303</v>
      </c>
      <c r="E84" s="8">
        <f t="shared" si="1"/>
        <v>0</v>
      </c>
      <c r="F84" s="8">
        <v>0</v>
      </c>
      <c r="G84" s="8">
        <v>0</v>
      </c>
    </row>
    <row r="85" spans="1:7" ht="15" customHeight="1">
      <c r="A85" s="22" t="s">
        <v>304</v>
      </c>
      <c r="B85" s="23"/>
      <c r="C85" s="23"/>
      <c r="D85" s="23" t="s">
        <v>305</v>
      </c>
      <c r="E85" s="8">
        <f t="shared" si="1"/>
        <v>0</v>
      </c>
      <c r="F85" s="8">
        <v>0</v>
      </c>
      <c r="G85" s="8">
        <v>0</v>
      </c>
    </row>
    <row r="86" spans="1:7" ht="15" customHeight="1">
      <c r="A86" s="18" t="s">
        <v>306</v>
      </c>
      <c r="B86" s="19"/>
      <c r="C86" s="19"/>
      <c r="D86" s="19" t="s">
        <v>307</v>
      </c>
      <c r="E86" s="8">
        <f t="shared" si="1"/>
        <v>0</v>
      </c>
      <c r="F86" s="8">
        <v>0</v>
      </c>
      <c r="G86" s="8">
        <v>0</v>
      </c>
    </row>
    <row r="88" ht="12.75">
      <c r="E88" s="12"/>
    </row>
  </sheetData>
  <sheetProtection/>
  <mergeCells count="84">
    <mergeCell ref="A1:G1"/>
    <mergeCell ref="A4:D4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D6:D7"/>
    <mergeCell ref="A5:C7"/>
  </mergeCells>
  <printOptions/>
  <pageMargins left="0.75" right="0.75" top="0.66" bottom="0.74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8" sqref="A8:J17"/>
    </sheetView>
  </sheetViews>
  <sheetFormatPr defaultColWidth="8.00390625" defaultRowHeight="13.5"/>
  <cols>
    <col min="1" max="3" width="2.75390625" style="1" customWidth="1"/>
    <col min="4" max="4" width="32.75390625" style="1" customWidth="1"/>
    <col min="5" max="10" width="15.00390625" style="1" customWidth="1"/>
    <col min="11" max="11" width="8.50390625" style="1" bestFit="1" customWidth="1"/>
    <col min="12" max="16384" width="8.00390625" style="1" customWidth="1"/>
  </cols>
  <sheetData>
    <row r="1" ht="27">
      <c r="F1" s="2" t="s">
        <v>308</v>
      </c>
    </row>
    <row r="2" ht="12.75">
      <c r="J2" s="3" t="s">
        <v>309</v>
      </c>
    </row>
    <row r="3" spans="1:10" ht="13.5">
      <c r="A3" s="4" t="s">
        <v>118</v>
      </c>
      <c r="D3" s="4" t="s">
        <v>3</v>
      </c>
      <c r="J3" s="3" t="s">
        <v>31</v>
      </c>
    </row>
    <row r="4" spans="1:10" ht="15" customHeight="1">
      <c r="A4" s="13" t="s">
        <v>119</v>
      </c>
      <c r="B4" s="14"/>
      <c r="C4" s="14"/>
      <c r="D4" s="6" t="s">
        <v>120</v>
      </c>
      <c r="E4" s="6" t="s">
        <v>310</v>
      </c>
      <c r="F4" s="6" t="s">
        <v>311</v>
      </c>
      <c r="G4" s="6" t="s">
        <v>312</v>
      </c>
      <c r="H4" s="6"/>
      <c r="I4" s="6"/>
      <c r="J4" s="6" t="s">
        <v>313</v>
      </c>
    </row>
    <row r="5" spans="1:10" ht="15" customHeight="1">
      <c r="A5" s="15"/>
      <c r="B5" s="16"/>
      <c r="C5" s="16"/>
      <c r="D5" s="17"/>
      <c r="E5" s="17"/>
      <c r="F5" s="17"/>
      <c r="G5" s="17" t="s">
        <v>314</v>
      </c>
      <c r="H5" s="17" t="s">
        <v>135</v>
      </c>
      <c r="I5" s="17" t="s">
        <v>136</v>
      </c>
      <c r="J5" s="17"/>
    </row>
    <row r="6" spans="1:10" ht="15" customHeight="1">
      <c r="A6" s="15" t="s">
        <v>122</v>
      </c>
      <c r="B6" s="16" t="s">
        <v>123</v>
      </c>
      <c r="C6" s="16" t="s">
        <v>124</v>
      </c>
      <c r="D6" s="17" t="s">
        <v>114</v>
      </c>
      <c r="E6" s="17" t="s">
        <v>103</v>
      </c>
      <c r="F6" s="17" t="s">
        <v>104</v>
      </c>
      <c r="G6" s="17" t="s">
        <v>105</v>
      </c>
      <c r="H6" s="17" t="s">
        <v>106</v>
      </c>
      <c r="I6" s="17" t="s">
        <v>107</v>
      </c>
      <c r="J6" s="17" t="s">
        <v>108</v>
      </c>
    </row>
    <row r="7" spans="1:10" ht="15" customHeight="1">
      <c r="A7" s="15"/>
      <c r="B7" s="16"/>
      <c r="C7" s="16"/>
      <c r="D7" s="17"/>
      <c r="E7" s="8"/>
      <c r="F7" s="8"/>
      <c r="G7" s="8"/>
      <c r="H7" s="8"/>
      <c r="I7" s="8"/>
      <c r="J7" s="11" t="s">
        <v>53</v>
      </c>
    </row>
    <row r="8" spans="1:10" ht="21" customHeight="1">
      <c r="A8" s="18"/>
      <c r="B8" s="19"/>
      <c r="C8" s="19"/>
      <c r="D8" s="20"/>
      <c r="E8" s="11"/>
      <c r="F8" s="8"/>
      <c r="G8" s="8"/>
      <c r="H8" s="11"/>
      <c r="I8" s="8"/>
      <c r="J8" s="11"/>
    </row>
    <row r="9" spans="1:10" ht="21" customHeight="1">
      <c r="A9" s="18"/>
      <c r="B9" s="19"/>
      <c r="C9" s="19"/>
      <c r="D9" s="20"/>
      <c r="E9" s="11"/>
      <c r="F9" s="8"/>
      <c r="G9" s="8"/>
      <c r="H9" s="11"/>
      <c r="I9" s="8"/>
      <c r="J9" s="11"/>
    </row>
    <row r="10" spans="1:10" ht="21" customHeight="1">
      <c r="A10" s="18"/>
      <c r="B10" s="19"/>
      <c r="C10" s="19"/>
      <c r="D10" s="20"/>
      <c r="E10" s="11"/>
      <c r="F10" s="8"/>
      <c r="G10" s="8"/>
      <c r="H10" s="11"/>
      <c r="I10" s="8"/>
      <c r="J10" s="11"/>
    </row>
    <row r="11" spans="1:10" ht="21" customHeight="1">
      <c r="A11" s="18"/>
      <c r="B11" s="19"/>
      <c r="C11" s="19"/>
      <c r="D11" s="20"/>
      <c r="E11" s="11"/>
      <c r="F11" s="8"/>
      <c r="G11" s="8"/>
      <c r="H11" s="11"/>
      <c r="I11" s="8"/>
      <c r="J11" s="11"/>
    </row>
    <row r="12" spans="1:10" ht="21" customHeight="1">
      <c r="A12" s="18"/>
      <c r="B12" s="19"/>
      <c r="C12" s="19"/>
      <c r="D12" s="20"/>
      <c r="E12" s="11"/>
      <c r="F12" s="8"/>
      <c r="G12" s="8"/>
      <c r="H12" s="11"/>
      <c r="I12" s="8"/>
      <c r="J12" s="11"/>
    </row>
    <row r="13" spans="1:10" ht="21" customHeight="1">
      <c r="A13" s="18"/>
      <c r="B13" s="19"/>
      <c r="C13" s="19"/>
      <c r="D13" s="20"/>
      <c r="E13" s="11"/>
      <c r="F13" s="8"/>
      <c r="G13" s="8"/>
      <c r="H13" s="11"/>
      <c r="I13" s="8"/>
      <c r="J13" s="11"/>
    </row>
    <row r="14" spans="1:10" ht="21" customHeight="1">
      <c r="A14" s="18"/>
      <c r="B14" s="19"/>
      <c r="C14" s="19"/>
      <c r="D14" s="20"/>
      <c r="E14" s="11"/>
      <c r="F14" s="8"/>
      <c r="G14" s="8"/>
      <c r="H14" s="11"/>
      <c r="I14" s="8"/>
      <c r="J14" s="11"/>
    </row>
    <row r="15" spans="1:10" ht="21" customHeight="1">
      <c r="A15" s="18"/>
      <c r="B15" s="19"/>
      <c r="C15" s="19"/>
      <c r="D15" s="19"/>
      <c r="E15" s="8"/>
      <c r="F15" s="8"/>
      <c r="G15" s="8"/>
      <c r="H15" s="11"/>
      <c r="I15" s="8"/>
      <c r="J15" s="11"/>
    </row>
    <row r="16" spans="1:10" ht="21" customHeight="1">
      <c r="A16" s="18"/>
      <c r="B16" s="19"/>
      <c r="C16" s="19"/>
      <c r="D16" s="19"/>
      <c r="E16" s="8"/>
      <c r="F16" s="8"/>
      <c r="G16" s="8"/>
      <c r="H16" s="11"/>
      <c r="I16" s="8"/>
      <c r="J16" s="11"/>
    </row>
    <row r="17" spans="1:10" ht="21" customHeight="1">
      <c r="A17" s="18"/>
      <c r="B17" s="19"/>
      <c r="C17" s="19"/>
      <c r="D17" s="19"/>
      <c r="E17" s="11"/>
      <c r="F17" s="8"/>
      <c r="G17" s="8"/>
      <c r="H17" s="11"/>
      <c r="I17" s="8"/>
      <c r="J17" s="11"/>
    </row>
    <row r="19" ht="12.75">
      <c r="F19" s="12"/>
    </row>
  </sheetData>
  <sheetProtection/>
  <mergeCells count="20">
    <mergeCell ref="G4:I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A7"/>
    <mergeCell ref="B6:B7"/>
    <mergeCell ref="C6:C7"/>
    <mergeCell ref="D4:D5"/>
    <mergeCell ref="D6:D7"/>
    <mergeCell ref="E4:E5"/>
    <mergeCell ref="F4:F5"/>
    <mergeCell ref="J4:J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workbookViewId="0" topLeftCell="B1">
      <selection activeCell="E9" sqref="E9"/>
    </sheetView>
  </sheetViews>
  <sheetFormatPr defaultColWidth="8.00390625" defaultRowHeight="13.5"/>
  <cols>
    <col min="1" max="1" width="35.125" style="1" customWidth="1"/>
    <col min="2" max="3" width="18.25390625" style="1" customWidth="1"/>
    <col min="4" max="4" width="31.875" style="1" customWidth="1"/>
    <col min="5" max="5" width="18.25390625" style="1" customWidth="1"/>
    <col min="6" max="6" width="8.50390625" style="1" bestFit="1" customWidth="1"/>
    <col min="7" max="16384" width="8.00390625" style="1" customWidth="1"/>
  </cols>
  <sheetData>
    <row r="1" spans="1:5" ht="34.5" customHeight="1">
      <c r="A1" s="2" t="s">
        <v>315</v>
      </c>
      <c r="B1" s="2"/>
      <c r="C1" s="2"/>
      <c r="D1" s="2"/>
      <c r="E1" s="2"/>
    </row>
    <row r="2" ht="12.75">
      <c r="E2" s="3" t="s">
        <v>316</v>
      </c>
    </row>
    <row r="3" spans="1:5" ht="13.5">
      <c r="A3" s="4" t="s">
        <v>30</v>
      </c>
      <c r="E3" s="3" t="s">
        <v>31</v>
      </c>
    </row>
    <row r="4" spans="1:5" ht="24" customHeight="1">
      <c r="A4" s="5" t="s">
        <v>317</v>
      </c>
      <c r="B4" s="6" t="s">
        <v>318</v>
      </c>
      <c r="C4" s="6" t="s">
        <v>319</v>
      </c>
      <c r="D4" s="6" t="s">
        <v>320</v>
      </c>
      <c r="E4" s="6" t="s">
        <v>321</v>
      </c>
    </row>
    <row r="5" spans="1:5" ht="24" customHeight="1">
      <c r="A5" s="7" t="s">
        <v>322</v>
      </c>
      <c r="B5" s="8">
        <v>140000</v>
      </c>
      <c r="C5" s="8">
        <v>100850.63</v>
      </c>
      <c r="D5" s="9" t="s">
        <v>323</v>
      </c>
      <c r="E5" s="10">
        <v>0</v>
      </c>
    </row>
    <row r="6" spans="1:5" ht="24" customHeight="1">
      <c r="A6" s="7" t="s">
        <v>324</v>
      </c>
      <c r="B6" s="8">
        <v>140000</v>
      </c>
      <c r="C6" s="8">
        <v>100850.63</v>
      </c>
      <c r="D6" s="9" t="s">
        <v>325</v>
      </c>
      <c r="E6" s="10">
        <v>0</v>
      </c>
    </row>
    <row r="7" spans="1:5" ht="24" customHeight="1">
      <c r="A7" s="7" t="s">
        <v>326</v>
      </c>
      <c r="B7" s="8">
        <v>0</v>
      </c>
      <c r="C7" s="8">
        <v>0</v>
      </c>
      <c r="D7" s="9" t="s">
        <v>327</v>
      </c>
      <c r="E7" s="10">
        <v>0</v>
      </c>
    </row>
    <row r="8" spans="1:5" ht="24" customHeight="1">
      <c r="A8" s="7" t="s">
        <v>328</v>
      </c>
      <c r="B8" s="8">
        <v>100000</v>
      </c>
      <c r="C8" s="8">
        <v>67985.63</v>
      </c>
      <c r="D8" s="9" t="s">
        <v>329</v>
      </c>
      <c r="E8" s="10">
        <v>2</v>
      </c>
    </row>
    <row r="9" spans="1:5" ht="24" customHeight="1">
      <c r="A9" s="7" t="s">
        <v>330</v>
      </c>
      <c r="B9" s="8">
        <v>0</v>
      </c>
      <c r="C9" s="8">
        <v>0</v>
      </c>
      <c r="D9" s="9" t="s">
        <v>331</v>
      </c>
      <c r="E9" s="10">
        <v>38</v>
      </c>
    </row>
    <row r="10" spans="1:5" ht="24" customHeight="1">
      <c r="A10" s="7" t="s">
        <v>332</v>
      </c>
      <c r="B10" s="8">
        <v>100000</v>
      </c>
      <c r="C10" s="8">
        <v>67985.63</v>
      </c>
      <c r="D10" s="9" t="s">
        <v>333</v>
      </c>
      <c r="E10" s="10">
        <v>0</v>
      </c>
    </row>
    <row r="11" spans="1:5" ht="24" customHeight="1">
      <c r="A11" s="7" t="s">
        <v>334</v>
      </c>
      <c r="B11" s="8">
        <v>40000</v>
      </c>
      <c r="C11" s="8">
        <v>32865</v>
      </c>
      <c r="D11" s="9" t="s">
        <v>335</v>
      </c>
      <c r="E11" s="10">
        <v>331</v>
      </c>
    </row>
    <row r="12" spans="1:5" ht="24" customHeight="1">
      <c r="A12" s="7" t="s">
        <v>336</v>
      </c>
      <c r="B12" s="8">
        <v>40000</v>
      </c>
      <c r="C12" s="8">
        <v>32856</v>
      </c>
      <c r="D12" s="9" t="s">
        <v>337</v>
      </c>
      <c r="E12" s="10">
        <v>0</v>
      </c>
    </row>
    <row r="13" spans="1:5" ht="24" customHeight="1">
      <c r="A13" s="7" t="s">
        <v>338</v>
      </c>
      <c r="B13" s="8">
        <v>0</v>
      </c>
      <c r="C13" s="8">
        <v>0</v>
      </c>
      <c r="D13" s="9" t="s">
        <v>339</v>
      </c>
      <c r="E13" s="11">
        <v>0</v>
      </c>
    </row>
    <row r="14" spans="1:5" ht="24" customHeight="1">
      <c r="A14" s="7" t="s">
        <v>340</v>
      </c>
      <c r="B14" s="11">
        <v>0</v>
      </c>
      <c r="C14" s="11">
        <v>0</v>
      </c>
      <c r="D14" s="9" t="s">
        <v>341</v>
      </c>
      <c r="E14" s="11">
        <v>0</v>
      </c>
    </row>
    <row r="16" ht="12.75">
      <c r="C16" s="12"/>
    </row>
  </sheetData>
  <sheetProtection/>
  <mergeCells count="1">
    <mergeCell ref="A1:E1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0" sqref="J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3"/>
  <sheetViews>
    <sheetView zoomScaleSheetLayoutView="100" workbookViewId="0" topLeftCell="A1">
      <selection activeCell="B17" sqref="B17"/>
    </sheetView>
  </sheetViews>
  <sheetFormatPr defaultColWidth="9.00390625" defaultRowHeight="13.5"/>
  <cols>
    <col min="1" max="1" width="5.00390625" style="0" customWidth="1"/>
    <col min="2" max="2" width="25.00390625" style="0" customWidth="1"/>
    <col min="3" max="4" width="19.50390625" style="0" customWidth="1"/>
  </cols>
  <sheetData>
    <row r="4" spans="2:5" ht="27" customHeight="1">
      <c r="B4" s="54" t="s">
        <v>8</v>
      </c>
      <c r="C4" s="54"/>
      <c r="D4" s="54"/>
      <c r="E4" s="54" t="s">
        <v>9</v>
      </c>
    </row>
    <row r="5" spans="2:5" ht="27" customHeight="1">
      <c r="B5" s="54" t="s">
        <v>10</v>
      </c>
      <c r="C5" s="54"/>
      <c r="D5" s="54"/>
      <c r="E5" s="54" t="s">
        <v>11</v>
      </c>
    </row>
    <row r="6" spans="2:5" ht="27" customHeight="1">
      <c r="B6" s="54" t="s">
        <v>12</v>
      </c>
      <c r="C6" s="54"/>
      <c r="D6" s="54"/>
      <c r="E6" s="54" t="s">
        <v>13</v>
      </c>
    </row>
    <row r="7" spans="2:5" ht="27" customHeight="1">
      <c r="B7" s="54" t="s">
        <v>14</v>
      </c>
      <c r="C7" s="54"/>
      <c r="D7" s="54"/>
      <c r="E7" s="54" t="s">
        <v>15</v>
      </c>
    </row>
    <row r="8" spans="2:5" ht="27" customHeight="1">
      <c r="B8" s="54" t="s">
        <v>16</v>
      </c>
      <c r="C8" s="54"/>
      <c r="D8" s="54"/>
      <c r="E8" s="54" t="s">
        <v>17</v>
      </c>
    </row>
    <row r="9" spans="2:5" ht="27" customHeight="1">
      <c r="B9" s="54" t="s">
        <v>18</v>
      </c>
      <c r="C9" s="54"/>
      <c r="D9" s="54"/>
      <c r="E9" s="54" t="s">
        <v>19</v>
      </c>
    </row>
    <row r="10" spans="2:5" ht="27" customHeight="1">
      <c r="B10" s="54" t="s">
        <v>20</v>
      </c>
      <c r="C10" s="54"/>
      <c r="D10" s="54"/>
      <c r="E10" s="54" t="s">
        <v>21</v>
      </c>
    </row>
    <row r="11" spans="2:5" ht="27" customHeight="1">
      <c r="B11" s="54" t="s">
        <v>22</v>
      </c>
      <c r="C11" s="54"/>
      <c r="D11" s="54"/>
      <c r="E11" s="54" t="s">
        <v>23</v>
      </c>
    </row>
    <row r="12" spans="2:5" ht="27" customHeight="1">
      <c r="B12" s="54" t="s">
        <v>24</v>
      </c>
      <c r="C12" s="54"/>
      <c r="D12" s="54"/>
      <c r="E12" s="54" t="s">
        <v>25</v>
      </c>
    </row>
    <row r="13" spans="2:5" ht="27" customHeight="1">
      <c r="B13" s="54" t="s">
        <v>26</v>
      </c>
      <c r="C13" s="54"/>
      <c r="D13" s="54"/>
      <c r="E13" s="54" t="s">
        <v>27</v>
      </c>
    </row>
  </sheetData>
  <sheetProtection/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25">
      <selection activeCell="A4" sqref="A4:B4"/>
    </sheetView>
  </sheetViews>
  <sheetFormatPr defaultColWidth="8.00390625" defaultRowHeight="13.5"/>
  <cols>
    <col min="1" max="1" width="31.75390625" style="1" customWidth="1"/>
    <col min="2" max="2" width="19.875" style="1" customWidth="1"/>
    <col min="3" max="3" width="27.25390625" style="1" customWidth="1"/>
    <col min="4" max="4" width="24.875" style="1" customWidth="1"/>
    <col min="5" max="5" width="8.50390625" style="1" bestFit="1" customWidth="1"/>
    <col min="6" max="16384" width="8.00390625" style="1" customWidth="1"/>
  </cols>
  <sheetData>
    <row r="1" spans="1:4" ht="27">
      <c r="A1" s="2" t="s">
        <v>28</v>
      </c>
      <c r="B1" s="2"/>
      <c r="C1" s="2"/>
      <c r="D1" s="2"/>
    </row>
    <row r="2" ht="12.75">
      <c r="D2" s="3" t="s">
        <v>29</v>
      </c>
    </row>
    <row r="3" spans="1:4" ht="13.5">
      <c r="A3" s="4" t="s">
        <v>30</v>
      </c>
      <c r="D3" s="3" t="s">
        <v>31</v>
      </c>
    </row>
    <row r="4" spans="1:4" ht="20.25" customHeight="1">
      <c r="A4" s="33" t="s">
        <v>32</v>
      </c>
      <c r="B4" s="6"/>
      <c r="C4" s="6" t="s">
        <v>33</v>
      </c>
      <c r="D4" s="6"/>
    </row>
    <row r="5" spans="1:4" ht="20.25" customHeight="1">
      <c r="A5" s="34" t="s">
        <v>34</v>
      </c>
      <c r="B5" s="17" t="s">
        <v>35</v>
      </c>
      <c r="C5" s="17" t="s">
        <v>36</v>
      </c>
      <c r="D5" s="17" t="s">
        <v>35</v>
      </c>
    </row>
    <row r="6" spans="1:4" ht="20.25" customHeight="1">
      <c r="A6" s="18" t="s">
        <v>37</v>
      </c>
      <c r="B6" s="8">
        <v>11830891.51</v>
      </c>
      <c r="C6" s="9" t="s">
        <v>38</v>
      </c>
      <c r="D6" s="8">
        <v>11468008.71</v>
      </c>
    </row>
    <row r="7" spans="1:4" ht="20.25" customHeight="1">
      <c r="A7" s="18" t="s">
        <v>39</v>
      </c>
      <c r="B7" s="8">
        <v>11830891.51</v>
      </c>
      <c r="C7" s="9" t="s">
        <v>40</v>
      </c>
      <c r="D7" s="11"/>
    </row>
    <row r="8" spans="1:4" ht="20.25" customHeight="1">
      <c r="A8" s="18" t="s">
        <v>41</v>
      </c>
      <c r="B8" s="8"/>
      <c r="C8" s="9" t="s">
        <v>42</v>
      </c>
      <c r="D8" s="8"/>
    </row>
    <row r="9" spans="1:4" ht="20.25" customHeight="1">
      <c r="A9" s="18" t="s">
        <v>43</v>
      </c>
      <c r="B9" s="11"/>
      <c r="C9" s="9" t="s">
        <v>44</v>
      </c>
      <c r="D9" s="8"/>
    </row>
    <row r="10" spans="1:4" ht="20.25" customHeight="1">
      <c r="A10" s="18" t="s">
        <v>45</v>
      </c>
      <c r="B10" s="8"/>
      <c r="C10" s="9" t="s">
        <v>46</v>
      </c>
      <c r="D10" s="8"/>
    </row>
    <row r="11" spans="1:4" ht="20.25" customHeight="1">
      <c r="A11" s="18" t="s">
        <v>47</v>
      </c>
      <c r="B11" s="11"/>
      <c r="C11" s="9" t="s">
        <v>48</v>
      </c>
      <c r="D11" s="8"/>
    </row>
    <row r="12" spans="1:4" ht="20.25" customHeight="1">
      <c r="A12" s="18" t="s">
        <v>49</v>
      </c>
      <c r="B12" s="11"/>
      <c r="C12" s="9" t="s">
        <v>50</v>
      </c>
      <c r="D12" s="8"/>
    </row>
    <row r="13" spans="1:4" ht="20.25" customHeight="1">
      <c r="A13" s="18" t="s">
        <v>51</v>
      </c>
      <c r="B13" s="8">
        <v>100000</v>
      </c>
      <c r="C13" s="9" t="s">
        <v>52</v>
      </c>
      <c r="D13" s="8">
        <v>362882.8</v>
      </c>
    </row>
    <row r="14" spans="1:4" ht="20.25" customHeight="1">
      <c r="A14" s="18" t="s">
        <v>53</v>
      </c>
      <c r="B14" s="11"/>
      <c r="C14" s="9" t="s">
        <v>54</v>
      </c>
      <c r="D14" s="8"/>
    </row>
    <row r="15" spans="1:4" ht="20.25" customHeight="1">
      <c r="A15" s="18" t="s">
        <v>53</v>
      </c>
      <c r="B15" s="11" t="s">
        <v>53</v>
      </c>
      <c r="C15" s="9" t="s">
        <v>55</v>
      </c>
      <c r="D15" s="8"/>
    </row>
    <row r="16" spans="1:4" ht="20.25" customHeight="1">
      <c r="A16" s="18" t="s">
        <v>53</v>
      </c>
      <c r="B16" s="11" t="s">
        <v>53</v>
      </c>
      <c r="C16" s="9" t="s">
        <v>56</v>
      </c>
      <c r="D16" s="8"/>
    </row>
    <row r="17" spans="1:4" ht="20.25" customHeight="1">
      <c r="A17" s="18" t="s">
        <v>53</v>
      </c>
      <c r="B17" s="11" t="s">
        <v>53</v>
      </c>
      <c r="C17" s="9" t="s">
        <v>57</v>
      </c>
      <c r="D17" s="8"/>
    </row>
    <row r="18" spans="1:4" ht="20.25" customHeight="1">
      <c r="A18" s="34" t="s">
        <v>53</v>
      </c>
      <c r="B18" s="11" t="s">
        <v>53</v>
      </c>
      <c r="C18" s="9" t="s">
        <v>58</v>
      </c>
      <c r="D18" s="8"/>
    </row>
    <row r="19" spans="1:4" ht="20.25" customHeight="1">
      <c r="A19" s="18" t="s">
        <v>53</v>
      </c>
      <c r="B19" s="11" t="s">
        <v>53</v>
      </c>
      <c r="C19" s="9" t="s">
        <v>59</v>
      </c>
      <c r="D19" s="8"/>
    </row>
    <row r="20" spans="1:4" ht="20.25" customHeight="1">
      <c r="A20" s="18" t="s">
        <v>53</v>
      </c>
      <c r="B20" s="11" t="s">
        <v>53</v>
      </c>
      <c r="C20" s="9" t="s">
        <v>60</v>
      </c>
      <c r="D20" s="8"/>
    </row>
    <row r="21" spans="1:4" ht="20.25" customHeight="1">
      <c r="A21" s="18" t="s">
        <v>53</v>
      </c>
      <c r="B21" s="11" t="s">
        <v>53</v>
      </c>
      <c r="C21" s="9" t="s">
        <v>61</v>
      </c>
      <c r="D21" s="8"/>
    </row>
    <row r="22" spans="1:4" ht="20.25" customHeight="1">
      <c r="A22" s="18" t="s">
        <v>53</v>
      </c>
      <c r="B22" s="11" t="s">
        <v>53</v>
      </c>
      <c r="C22" s="9" t="s">
        <v>62</v>
      </c>
      <c r="D22" s="11"/>
    </row>
    <row r="23" spans="1:4" ht="20.25" customHeight="1">
      <c r="A23" s="18" t="s">
        <v>53</v>
      </c>
      <c r="B23" s="11" t="s">
        <v>53</v>
      </c>
      <c r="C23" s="9" t="s">
        <v>63</v>
      </c>
      <c r="D23" s="8"/>
    </row>
    <row r="24" spans="1:4" ht="20.25" customHeight="1">
      <c r="A24" s="18" t="s">
        <v>53</v>
      </c>
      <c r="B24" s="11" t="s">
        <v>53</v>
      </c>
      <c r="C24" s="19" t="s">
        <v>64</v>
      </c>
      <c r="D24" s="8"/>
    </row>
    <row r="25" spans="1:4" ht="20.25" customHeight="1">
      <c r="A25" s="18" t="s">
        <v>53</v>
      </c>
      <c r="B25" s="11" t="s">
        <v>53</v>
      </c>
      <c r="C25" s="19" t="s">
        <v>65</v>
      </c>
      <c r="D25" s="11"/>
    </row>
    <row r="26" spans="1:4" ht="20.25" customHeight="1">
      <c r="A26" s="34" t="s">
        <v>53</v>
      </c>
      <c r="B26" s="11" t="s">
        <v>53</v>
      </c>
      <c r="C26" s="9" t="s">
        <v>66</v>
      </c>
      <c r="D26" s="8"/>
    </row>
    <row r="27" spans="1:4" ht="20.25" customHeight="1">
      <c r="A27" s="34" t="s">
        <v>53</v>
      </c>
      <c r="B27" s="11" t="s">
        <v>53</v>
      </c>
      <c r="C27" s="9" t="s">
        <v>67</v>
      </c>
      <c r="D27" s="11"/>
    </row>
    <row r="28" spans="1:4" ht="20.25" customHeight="1">
      <c r="A28" s="34" t="s">
        <v>53</v>
      </c>
      <c r="B28" s="11" t="s">
        <v>53</v>
      </c>
      <c r="C28" s="9" t="s">
        <v>68</v>
      </c>
      <c r="D28" s="11"/>
    </row>
    <row r="29" spans="1:4" ht="20.25" customHeight="1">
      <c r="A29" s="34" t="s">
        <v>69</v>
      </c>
      <c r="B29" s="8">
        <v>11930891.51</v>
      </c>
      <c r="C29" s="16" t="s">
        <v>70</v>
      </c>
      <c r="D29" s="8">
        <v>11830891.51</v>
      </c>
    </row>
    <row r="30" spans="1:4" ht="20.25" customHeight="1">
      <c r="A30" s="34" t="s">
        <v>53</v>
      </c>
      <c r="B30" s="11"/>
      <c r="C30" s="9" t="s">
        <v>53</v>
      </c>
      <c r="D30" s="11"/>
    </row>
    <row r="31" spans="1:4" ht="20.25" customHeight="1">
      <c r="A31" s="18" t="s">
        <v>71</v>
      </c>
      <c r="B31" s="8"/>
      <c r="C31" s="9" t="s">
        <v>72</v>
      </c>
      <c r="D31" s="8"/>
    </row>
    <row r="32" spans="1:4" ht="20.25" customHeight="1">
      <c r="A32" s="18" t="s">
        <v>73</v>
      </c>
      <c r="B32" s="8"/>
      <c r="C32" s="9" t="s">
        <v>74</v>
      </c>
      <c r="D32" s="11" t="s">
        <v>53</v>
      </c>
    </row>
    <row r="33" spans="1:4" ht="20.25" customHeight="1">
      <c r="A33" s="18" t="s">
        <v>75</v>
      </c>
      <c r="B33" s="8"/>
      <c r="C33" s="9" t="s">
        <v>76</v>
      </c>
      <c r="D33" s="8"/>
    </row>
    <row r="34" spans="1:4" ht="20.25" customHeight="1">
      <c r="A34" s="18" t="s">
        <v>77</v>
      </c>
      <c r="B34" s="8"/>
      <c r="C34" s="9" t="s">
        <v>78</v>
      </c>
      <c r="D34" s="8"/>
    </row>
    <row r="35" spans="1:4" ht="20.25" customHeight="1">
      <c r="A35" s="18" t="s">
        <v>79</v>
      </c>
      <c r="B35" s="11"/>
      <c r="C35" s="9" t="s">
        <v>80</v>
      </c>
      <c r="D35" s="11"/>
    </row>
    <row r="36" spans="1:4" ht="20.25" customHeight="1">
      <c r="A36" s="34" t="s">
        <v>53</v>
      </c>
      <c r="B36" s="11" t="s">
        <v>53</v>
      </c>
      <c r="C36" s="9" t="s">
        <v>81</v>
      </c>
      <c r="D36" s="8">
        <v>100000</v>
      </c>
    </row>
    <row r="37" spans="1:4" ht="20.25" customHeight="1">
      <c r="A37" s="34" t="s">
        <v>53</v>
      </c>
      <c r="B37" s="11" t="s">
        <v>53</v>
      </c>
      <c r="C37" s="9" t="s">
        <v>82</v>
      </c>
      <c r="D37" s="8"/>
    </row>
    <row r="38" spans="1:4" ht="20.25" customHeight="1">
      <c r="A38" s="34" t="s">
        <v>53</v>
      </c>
      <c r="B38" s="11" t="s">
        <v>53</v>
      </c>
      <c r="C38" s="9" t="s">
        <v>83</v>
      </c>
      <c r="D38" s="8">
        <v>100000</v>
      </c>
    </row>
    <row r="39" spans="1:4" ht="20.25" customHeight="1">
      <c r="A39" s="34" t="s">
        <v>53</v>
      </c>
      <c r="B39" s="11" t="s">
        <v>53</v>
      </c>
      <c r="C39" s="9" t="s">
        <v>84</v>
      </c>
      <c r="D39" s="11"/>
    </row>
    <row r="40" spans="1:4" ht="20.25" customHeight="1">
      <c r="A40" s="34" t="s">
        <v>53</v>
      </c>
      <c r="B40" s="11" t="s">
        <v>53</v>
      </c>
      <c r="C40" s="9" t="s">
        <v>53</v>
      </c>
      <c r="D40" s="11"/>
    </row>
    <row r="41" spans="1:4" ht="20.25" customHeight="1">
      <c r="A41" s="34" t="s">
        <v>85</v>
      </c>
      <c r="B41" s="8">
        <v>11930891.51</v>
      </c>
      <c r="C41" s="16" t="s">
        <v>86</v>
      </c>
      <c r="D41" s="8">
        <v>11930891.51</v>
      </c>
    </row>
    <row r="43" ht="12.75">
      <c r="B43" s="12"/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SheetLayoutView="100" workbookViewId="0" topLeftCell="G1">
      <selection activeCell="J11" sqref="J11"/>
    </sheetView>
  </sheetViews>
  <sheetFormatPr defaultColWidth="8.00390625" defaultRowHeight="13.5"/>
  <cols>
    <col min="1" max="1" width="32.75390625" style="1" customWidth="1"/>
    <col min="2" max="12" width="15.00390625" style="1" customWidth="1"/>
    <col min="13" max="13" width="8.50390625" style="1" bestFit="1" customWidth="1"/>
    <col min="14" max="16384" width="8.00390625" style="1" customWidth="1"/>
  </cols>
  <sheetData>
    <row r="1" ht="27">
      <c r="F1" s="2" t="s">
        <v>87</v>
      </c>
    </row>
    <row r="2" ht="12.75">
      <c r="L2" s="3" t="s">
        <v>88</v>
      </c>
    </row>
    <row r="3" spans="1:12" ht="13.5">
      <c r="A3" s="4" t="s">
        <v>30</v>
      </c>
      <c r="L3" s="3" t="s">
        <v>31</v>
      </c>
    </row>
    <row r="4" spans="1:12" ht="26.25" customHeight="1">
      <c r="A4" s="33" t="s">
        <v>89</v>
      </c>
      <c r="B4" s="35" t="s">
        <v>90</v>
      </c>
      <c r="C4" s="35" t="s">
        <v>91</v>
      </c>
      <c r="D4" s="35" t="s">
        <v>92</v>
      </c>
      <c r="E4" s="35"/>
      <c r="F4" s="35"/>
      <c r="G4" s="35" t="s">
        <v>93</v>
      </c>
      <c r="H4" s="35" t="s">
        <v>94</v>
      </c>
      <c r="I4" s="35" t="s">
        <v>95</v>
      </c>
      <c r="J4" s="35" t="s">
        <v>96</v>
      </c>
      <c r="K4" s="35" t="s">
        <v>97</v>
      </c>
      <c r="L4" s="35" t="s">
        <v>98</v>
      </c>
    </row>
    <row r="5" spans="1:12" ht="44.25" customHeight="1">
      <c r="A5" s="34"/>
      <c r="B5" s="36"/>
      <c r="C5" s="36"/>
      <c r="D5" s="36" t="s">
        <v>99</v>
      </c>
      <c r="E5" s="36" t="s">
        <v>100</v>
      </c>
      <c r="F5" s="36" t="s">
        <v>101</v>
      </c>
      <c r="G5" s="36"/>
      <c r="H5" s="36"/>
      <c r="I5" s="36"/>
      <c r="J5" s="36"/>
      <c r="K5" s="36"/>
      <c r="L5" s="36"/>
    </row>
    <row r="6" spans="1:12" ht="21.75" customHeight="1">
      <c r="A6" s="34" t="s">
        <v>102</v>
      </c>
      <c r="B6" s="17" t="s">
        <v>103</v>
      </c>
      <c r="C6" s="17" t="s">
        <v>104</v>
      </c>
      <c r="D6" s="17" t="s">
        <v>105</v>
      </c>
      <c r="E6" s="17" t="s">
        <v>106</v>
      </c>
      <c r="F6" s="17" t="s">
        <v>107</v>
      </c>
      <c r="G6" s="17" t="s">
        <v>108</v>
      </c>
      <c r="H6" s="17" t="s">
        <v>109</v>
      </c>
      <c r="I6" s="17" t="s">
        <v>110</v>
      </c>
      <c r="J6" s="17" t="s">
        <v>111</v>
      </c>
      <c r="K6" s="17" t="s">
        <v>112</v>
      </c>
      <c r="L6" s="17" t="s">
        <v>113</v>
      </c>
    </row>
    <row r="7" spans="1:12" ht="21.75" customHeight="1">
      <c r="A7" s="34" t="s">
        <v>114</v>
      </c>
      <c r="B7" s="37"/>
      <c r="C7" s="37"/>
      <c r="D7" s="37"/>
      <c r="E7" s="37"/>
      <c r="F7" s="37"/>
      <c r="G7" s="37"/>
      <c r="H7" s="48"/>
      <c r="I7" s="37"/>
      <c r="J7" s="48"/>
      <c r="K7" s="48"/>
      <c r="L7" s="37"/>
    </row>
    <row r="8" spans="1:12" ht="21.75" customHeight="1">
      <c r="A8" s="49" t="s">
        <v>3</v>
      </c>
      <c r="B8" s="50">
        <v>11930891.51</v>
      </c>
      <c r="C8" s="51">
        <v>0</v>
      </c>
      <c r="D8" s="50">
        <v>11830891.51</v>
      </c>
      <c r="E8" s="50">
        <v>11830891.51</v>
      </c>
      <c r="F8" s="51">
        <v>0</v>
      </c>
      <c r="G8" s="51">
        <v>0</v>
      </c>
      <c r="H8" s="51">
        <v>0</v>
      </c>
      <c r="I8" s="50">
        <v>100000</v>
      </c>
      <c r="J8" s="51">
        <v>0</v>
      </c>
      <c r="K8" s="51">
        <v>0</v>
      </c>
      <c r="L8" s="51">
        <v>0</v>
      </c>
    </row>
    <row r="9" spans="1:12" ht="21.75" customHeight="1">
      <c r="A9" s="49" t="s">
        <v>115</v>
      </c>
      <c r="B9" s="50">
        <v>11930891.51</v>
      </c>
      <c r="C9" s="51">
        <v>0</v>
      </c>
      <c r="D9" s="50">
        <v>11830891.51</v>
      </c>
      <c r="E9" s="50">
        <v>11830891.51</v>
      </c>
      <c r="F9" s="51">
        <v>0</v>
      </c>
      <c r="G9" s="51">
        <v>0</v>
      </c>
      <c r="H9" s="51">
        <v>0</v>
      </c>
      <c r="I9" s="50">
        <v>100000</v>
      </c>
      <c r="J9" s="51">
        <v>0</v>
      </c>
      <c r="K9" s="51">
        <v>0</v>
      </c>
      <c r="L9" s="51">
        <v>0</v>
      </c>
    </row>
    <row r="10" spans="1:12" ht="21.75" customHeight="1">
      <c r="A10" s="43"/>
      <c r="B10" s="52"/>
      <c r="C10" s="53"/>
      <c r="D10" s="52"/>
      <c r="E10" s="52"/>
      <c r="F10" s="52"/>
      <c r="G10" s="53"/>
      <c r="H10" s="53"/>
      <c r="I10" s="53"/>
      <c r="J10" s="53"/>
      <c r="K10" s="53"/>
      <c r="L10" s="53"/>
    </row>
    <row r="11" spans="1:12" ht="21.75" customHeight="1">
      <c r="A11" s="43"/>
      <c r="B11" s="52"/>
      <c r="C11" s="53"/>
      <c r="D11" s="52"/>
      <c r="E11" s="52"/>
      <c r="F11" s="53"/>
      <c r="G11" s="53"/>
      <c r="H11" s="53"/>
      <c r="I11" s="53"/>
      <c r="J11" s="53"/>
      <c r="K11" s="53"/>
      <c r="L11" s="53"/>
    </row>
    <row r="12" spans="1:12" ht="21.75" customHeight="1">
      <c r="A12" s="30"/>
      <c r="B12" s="52"/>
      <c r="C12" s="53"/>
      <c r="D12" s="52"/>
      <c r="E12" s="52"/>
      <c r="F12" s="53"/>
      <c r="G12" s="53"/>
      <c r="H12" s="53"/>
      <c r="I12" s="53"/>
      <c r="J12" s="53"/>
      <c r="K12" s="53"/>
      <c r="L12" s="53"/>
    </row>
    <row r="13" spans="1:12" ht="21.75" customHeight="1">
      <c r="A13" s="30"/>
      <c r="B13" s="52"/>
      <c r="C13" s="53"/>
      <c r="D13" s="52"/>
      <c r="E13" s="52"/>
      <c r="F13" s="53"/>
      <c r="G13" s="53"/>
      <c r="H13" s="53"/>
      <c r="I13" s="53"/>
      <c r="J13" s="53"/>
      <c r="K13" s="53"/>
      <c r="L13" s="53"/>
    </row>
    <row r="14" spans="1:12" ht="21.75" customHeight="1">
      <c r="A14" s="30"/>
      <c r="B14" s="52"/>
      <c r="C14" s="53"/>
      <c r="D14" s="52"/>
      <c r="E14" s="52"/>
      <c r="F14" s="53"/>
      <c r="G14" s="53"/>
      <c r="H14" s="53"/>
      <c r="I14" s="53"/>
      <c r="J14" s="53"/>
      <c r="K14" s="53"/>
      <c r="L14" s="53"/>
    </row>
    <row r="15" spans="1:12" ht="21.75" customHeight="1">
      <c r="A15" s="30"/>
      <c r="B15" s="52"/>
      <c r="C15" s="53"/>
      <c r="D15" s="52"/>
      <c r="E15" s="52"/>
      <c r="F15" s="53"/>
      <c r="G15" s="53"/>
      <c r="H15" s="53"/>
      <c r="I15" s="53"/>
      <c r="J15" s="53"/>
      <c r="K15" s="53"/>
      <c r="L15" s="53"/>
    </row>
    <row r="17" ht="12.75">
      <c r="F17" s="12"/>
    </row>
  </sheetData>
  <sheetProtection/>
  <mergeCells count="10"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1" footer="0.51"/>
  <pageSetup fitToHeight="1" fitToWidth="1" horizontalDpi="600" verticalDpi="6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1">
      <selection activeCell="F11" sqref="A11:IV11"/>
    </sheetView>
  </sheetViews>
  <sheetFormatPr defaultColWidth="8.00390625" defaultRowHeight="13.5"/>
  <cols>
    <col min="1" max="3" width="2.75390625" style="1" customWidth="1"/>
    <col min="4" max="4" width="32.75390625" style="1" customWidth="1"/>
    <col min="5" max="15" width="15.00390625" style="1" customWidth="1"/>
    <col min="16" max="16" width="8.50390625" style="1" bestFit="1" customWidth="1"/>
    <col min="17" max="16384" width="8.00390625" style="1" customWidth="1"/>
  </cols>
  <sheetData>
    <row r="1" ht="27">
      <c r="I1" s="2" t="s">
        <v>116</v>
      </c>
    </row>
    <row r="2" ht="12.75">
      <c r="O2" s="3" t="s">
        <v>117</v>
      </c>
    </row>
    <row r="3" spans="1:15" ht="13.5">
      <c r="A3" s="4" t="s">
        <v>118</v>
      </c>
      <c r="D3" s="4" t="s">
        <v>3</v>
      </c>
      <c r="O3" s="3" t="s">
        <v>31</v>
      </c>
    </row>
    <row r="4" spans="1:15" ht="15" customHeight="1">
      <c r="A4" s="28" t="s">
        <v>119</v>
      </c>
      <c r="B4" s="29"/>
      <c r="C4" s="29"/>
      <c r="D4" s="6" t="s">
        <v>120</v>
      </c>
      <c r="E4" s="6" t="s">
        <v>121</v>
      </c>
      <c r="F4" s="6" t="s">
        <v>91</v>
      </c>
      <c r="G4" s="6" t="s">
        <v>92</v>
      </c>
      <c r="H4" s="6"/>
      <c r="I4" s="6"/>
      <c r="J4" s="6" t="s">
        <v>93</v>
      </c>
      <c r="K4" s="35" t="s">
        <v>94</v>
      </c>
      <c r="L4" s="35" t="s">
        <v>95</v>
      </c>
      <c r="M4" s="6" t="s">
        <v>96</v>
      </c>
      <c r="N4" s="35" t="s">
        <v>97</v>
      </c>
      <c r="O4" s="35" t="s">
        <v>98</v>
      </c>
    </row>
    <row r="5" spans="1:15" ht="15" customHeight="1">
      <c r="A5" s="30"/>
      <c r="B5" s="9"/>
      <c r="C5" s="9"/>
      <c r="D5" s="17"/>
      <c r="E5" s="17"/>
      <c r="F5" s="17"/>
      <c r="G5" s="17" t="s">
        <v>99</v>
      </c>
      <c r="H5" s="17" t="s">
        <v>100</v>
      </c>
      <c r="I5" s="17" t="s">
        <v>101</v>
      </c>
      <c r="J5" s="17"/>
      <c r="K5" s="36"/>
      <c r="L5" s="36"/>
      <c r="M5" s="17"/>
      <c r="N5" s="36"/>
      <c r="O5" s="36"/>
    </row>
    <row r="6" spans="1:15" ht="15" customHeight="1">
      <c r="A6" s="15" t="s">
        <v>122</v>
      </c>
      <c r="B6" s="16" t="s">
        <v>123</v>
      </c>
      <c r="C6" s="16" t="s">
        <v>124</v>
      </c>
      <c r="D6" s="17"/>
      <c r="E6" s="17" t="s">
        <v>103</v>
      </c>
      <c r="F6" s="17" t="s">
        <v>104</v>
      </c>
      <c r="G6" s="17" t="s">
        <v>105</v>
      </c>
      <c r="H6" s="17" t="s">
        <v>106</v>
      </c>
      <c r="I6" s="17" t="s">
        <v>107</v>
      </c>
      <c r="J6" s="17" t="s">
        <v>108</v>
      </c>
      <c r="K6" s="17" t="s">
        <v>109</v>
      </c>
      <c r="L6" s="17" t="s">
        <v>110</v>
      </c>
      <c r="M6" s="17" t="s">
        <v>111</v>
      </c>
      <c r="N6" s="17" t="s">
        <v>112</v>
      </c>
      <c r="O6" s="17" t="s">
        <v>113</v>
      </c>
    </row>
    <row r="7" spans="1:15" ht="21" customHeight="1">
      <c r="A7" s="15"/>
      <c r="B7" s="16"/>
      <c r="C7" s="16"/>
      <c r="D7" s="17" t="s">
        <v>99</v>
      </c>
      <c r="E7" s="8">
        <f>E8+E13</f>
        <v>11930891.510000002</v>
      </c>
      <c r="F7" s="8">
        <f aca="true" t="shared" si="0" ref="F7:O7">F8+F13</f>
        <v>0</v>
      </c>
      <c r="G7" s="8">
        <f t="shared" si="0"/>
        <v>11830891.510000002</v>
      </c>
      <c r="H7" s="8">
        <f t="shared" si="0"/>
        <v>11830891.510000002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100000</v>
      </c>
      <c r="M7" s="8">
        <f t="shared" si="0"/>
        <v>0</v>
      </c>
      <c r="N7" s="8">
        <f t="shared" si="0"/>
        <v>0</v>
      </c>
      <c r="O7" s="8">
        <f t="shared" si="0"/>
        <v>0</v>
      </c>
    </row>
    <row r="8" spans="1:15" ht="21" customHeight="1">
      <c r="A8" s="18">
        <v>201</v>
      </c>
      <c r="B8" s="19"/>
      <c r="C8" s="19"/>
      <c r="D8" s="20" t="s">
        <v>125</v>
      </c>
      <c r="E8" s="8">
        <v>11568008.71</v>
      </c>
      <c r="F8" s="8">
        <v>0</v>
      </c>
      <c r="G8" s="8">
        <v>11468008.71</v>
      </c>
      <c r="H8" s="8">
        <v>11468008.71</v>
      </c>
      <c r="I8" s="8">
        <v>0</v>
      </c>
      <c r="J8" s="8">
        <v>0</v>
      </c>
      <c r="K8" s="8">
        <v>0</v>
      </c>
      <c r="L8" s="8">
        <v>100000</v>
      </c>
      <c r="M8" s="8">
        <v>0</v>
      </c>
      <c r="N8" s="8">
        <v>0</v>
      </c>
      <c r="O8" s="8">
        <v>0</v>
      </c>
    </row>
    <row r="9" spans="1:15" ht="21" customHeight="1">
      <c r="A9" s="18">
        <v>20111</v>
      </c>
      <c r="B9" s="19"/>
      <c r="C9" s="19"/>
      <c r="D9" s="20" t="s">
        <v>126</v>
      </c>
      <c r="E9" s="8">
        <v>11568008.71</v>
      </c>
      <c r="F9" s="8">
        <v>0</v>
      </c>
      <c r="G9" s="8">
        <v>11468008.71</v>
      </c>
      <c r="H9" s="8">
        <v>11468008.71</v>
      </c>
      <c r="I9" s="8">
        <v>0</v>
      </c>
      <c r="J9" s="8">
        <v>0</v>
      </c>
      <c r="K9" s="8">
        <v>0</v>
      </c>
      <c r="L9" s="8">
        <v>100000</v>
      </c>
      <c r="M9" s="8">
        <v>0</v>
      </c>
      <c r="N9" s="8">
        <v>0</v>
      </c>
      <c r="O9" s="8">
        <v>0</v>
      </c>
    </row>
    <row r="10" spans="1:15" ht="21" customHeight="1">
      <c r="A10" s="18">
        <v>2011101</v>
      </c>
      <c r="B10" s="19"/>
      <c r="C10" s="19"/>
      <c r="D10" s="20" t="s">
        <v>127</v>
      </c>
      <c r="E10" s="8">
        <v>10085384.38</v>
      </c>
      <c r="F10" s="8">
        <v>0</v>
      </c>
      <c r="G10" s="8">
        <v>10085384.38</v>
      </c>
      <c r="H10" s="8">
        <v>10085384.38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21" customHeight="1">
      <c r="A11" s="25">
        <v>2011102</v>
      </c>
      <c r="B11" s="26"/>
      <c r="C11" s="31"/>
      <c r="D11" s="20" t="s">
        <v>128</v>
      </c>
      <c r="E11" s="8">
        <v>1032774.14</v>
      </c>
      <c r="F11" s="8">
        <v>0</v>
      </c>
      <c r="G11" s="8">
        <v>932774.14</v>
      </c>
      <c r="H11" s="8">
        <v>932774.14</v>
      </c>
      <c r="I11" s="8">
        <v>0</v>
      </c>
      <c r="J11" s="8">
        <v>0</v>
      </c>
      <c r="K11" s="8">
        <v>0</v>
      </c>
      <c r="L11" s="8">
        <v>100000</v>
      </c>
      <c r="M11" s="8">
        <v>0</v>
      </c>
      <c r="N11" s="8">
        <v>0</v>
      </c>
      <c r="O11" s="8">
        <v>0</v>
      </c>
    </row>
    <row r="12" spans="1:15" ht="21" customHeight="1">
      <c r="A12" s="25">
        <v>2011199</v>
      </c>
      <c r="B12" s="26"/>
      <c r="C12" s="31"/>
      <c r="D12" s="20" t="s">
        <v>129</v>
      </c>
      <c r="E12" s="8">
        <v>449850.19</v>
      </c>
      <c r="F12" s="8">
        <v>0</v>
      </c>
      <c r="G12" s="8">
        <v>449850.19</v>
      </c>
      <c r="H12" s="8">
        <v>449850.19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1:15" ht="21" customHeight="1">
      <c r="A13" s="25">
        <v>208</v>
      </c>
      <c r="B13" s="26"/>
      <c r="C13" s="31"/>
      <c r="D13" s="20" t="s">
        <v>130</v>
      </c>
      <c r="E13" s="8">
        <v>362882.8</v>
      </c>
      <c r="F13" s="8">
        <v>0</v>
      </c>
      <c r="G13" s="8">
        <v>362882.8</v>
      </c>
      <c r="H13" s="8">
        <v>362882.8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21" customHeight="1">
      <c r="A14" s="25">
        <v>20805</v>
      </c>
      <c r="B14" s="26"/>
      <c r="C14" s="31"/>
      <c r="D14" s="20" t="s">
        <v>131</v>
      </c>
      <c r="E14" s="8">
        <v>362882.8</v>
      </c>
      <c r="F14" s="8">
        <v>0</v>
      </c>
      <c r="G14" s="8">
        <v>362882.8</v>
      </c>
      <c r="H14" s="8">
        <v>362882.8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1:15" ht="21" customHeight="1">
      <c r="A15" s="25">
        <v>2080504</v>
      </c>
      <c r="B15" s="26"/>
      <c r="C15" s="31"/>
      <c r="D15" s="20" t="s">
        <v>132</v>
      </c>
      <c r="E15" s="8">
        <v>362882.8</v>
      </c>
      <c r="F15" s="8">
        <v>0</v>
      </c>
      <c r="G15" s="8">
        <v>362882.8</v>
      </c>
      <c r="H15" s="8">
        <v>362882.8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</row>
    <row r="16" spans="1:15" ht="21" customHeight="1">
      <c r="A16" s="45"/>
      <c r="B16" s="46"/>
      <c r="C16" s="47"/>
      <c r="D16" s="20"/>
      <c r="E16" s="8"/>
      <c r="F16" s="11"/>
      <c r="G16" s="8"/>
      <c r="H16" s="8"/>
      <c r="I16" s="11"/>
      <c r="J16" s="11"/>
      <c r="K16" s="11"/>
      <c r="L16" s="11"/>
      <c r="M16" s="11"/>
      <c r="N16" s="11"/>
      <c r="O16" s="11"/>
    </row>
    <row r="17" spans="1:15" ht="21" customHeight="1">
      <c r="A17" s="45"/>
      <c r="B17" s="46"/>
      <c r="C17" s="47"/>
      <c r="D17" s="20"/>
      <c r="E17" s="8"/>
      <c r="F17" s="11"/>
      <c r="G17" s="8"/>
      <c r="H17" s="8"/>
      <c r="I17" s="11"/>
      <c r="J17" s="11"/>
      <c r="K17" s="11"/>
      <c r="L17" s="11"/>
      <c r="M17" s="11"/>
      <c r="N17" s="11"/>
      <c r="O17" s="11"/>
    </row>
    <row r="18" spans="1:15" ht="21" customHeight="1">
      <c r="A18" s="45"/>
      <c r="B18" s="46"/>
      <c r="C18" s="47"/>
      <c r="D18" s="20"/>
      <c r="E18" s="8"/>
      <c r="F18" s="11"/>
      <c r="G18" s="8"/>
      <c r="H18" s="8"/>
      <c r="I18" s="11"/>
      <c r="J18" s="11"/>
      <c r="K18" s="11"/>
      <c r="L18" s="11"/>
      <c r="M18" s="11"/>
      <c r="N18" s="11"/>
      <c r="O18" s="11"/>
    </row>
    <row r="19" spans="1:15" ht="21" customHeight="1">
      <c r="A19" s="45"/>
      <c r="B19" s="46"/>
      <c r="C19" s="47"/>
      <c r="D19" s="20"/>
      <c r="E19" s="8"/>
      <c r="F19" s="11"/>
      <c r="G19" s="8"/>
      <c r="H19" s="8"/>
      <c r="I19" s="11"/>
      <c r="J19" s="11"/>
      <c r="K19" s="11"/>
      <c r="L19" s="11"/>
      <c r="M19" s="11"/>
      <c r="N19" s="11"/>
      <c r="O19" s="11"/>
    </row>
    <row r="20" spans="1:15" ht="21" customHeight="1">
      <c r="A20" s="45"/>
      <c r="B20" s="46"/>
      <c r="C20" s="47"/>
      <c r="D20" s="20"/>
      <c r="E20" s="8"/>
      <c r="F20" s="11"/>
      <c r="G20" s="8"/>
      <c r="H20" s="8"/>
      <c r="I20" s="11"/>
      <c r="J20" s="11"/>
      <c r="K20" s="11"/>
      <c r="L20" s="11"/>
      <c r="M20" s="11"/>
      <c r="N20" s="11"/>
      <c r="O20" s="11"/>
    </row>
  </sheetData>
  <sheetProtection/>
  <mergeCells count="27">
    <mergeCell ref="G4:I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6:A7"/>
    <mergeCell ref="B6:B7"/>
    <mergeCell ref="C6:C7"/>
    <mergeCell ref="D4:D6"/>
    <mergeCell ref="E4:E5"/>
    <mergeCell ref="F4:F5"/>
    <mergeCell ref="J4:J5"/>
    <mergeCell ref="K4:K5"/>
    <mergeCell ref="L4:L5"/>
    <mergeCell ref="M4:M5"/>
    <mergeCell ref="N4:N5"/>
    <mergeCell ref="O4:O5"/>
    <mergeCell ref="A4:C5"/>
  </mergeCells>
  <printOptions/>
  <pageMargins left="0.75" right="0.65" top="1" bottom="1" header="0.51" footer="0.51"/>
  <pageSetup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 topLeftCell="A1">
      <selection activeCell="C13" sqref="C13"/>
    </sheetView>
  </sheetViews>
  <sheetFormatPr defaultColWidth="8.00390625" defaultRowHeight="13.5"/>
  <cols>
    <col min="1" max="1" width="32.75390625" style="1" customWidth="1"/>
    <col min="2" max="8" width="15.00390625" style="1" customWidth="1"/>
    <col min="9" max="9" width="8.50390625" style="1" bestFit="1" customWidth="1"/>
    <col min="10" max="16384" width="8.00390625" style="1" customWidth="1"/>
  </cols>
  <sheetData>
    <row r="1" ht="27">
      <c r="D1" s="2" t="s">
        <v>133</v>
      </c>
    </row>
    <row r="2" ht="12.75">
      <c r="H2" s="3" t="s">
        <v>134</v>
      </c>
    </row>
    <row r="3" spans="1:8" ht="13.5">
      <c r="A3" s="4" t="s">
        <v>30</v>
      </c>
      <c r="H3" s="3" t="s">
        <v>31</v>
      </c>
    </row>
    <row r="4" spans="1:8" ht="15" customHeight="1">
      <c r="A4" s="33" t="s">
        <v>89</v>
      </c>
      <c r="B4" s="35" t="s">
        <v>90</v>
      </c>
      <c r="C4" s="35" t="s">
        <v>135</v>
      </c>
      <c r="D4" s="35"/>
      <c r="E4" s="35" t="s">
        <v>136</v>
      </c>
      <c r="F4" s="35" t="s">
        <v>137</v>
      </c>
      <c r="G4" s="35" t="s">
        <v>138</v>
      </c>
      <c r="H4" s="35" t="s">
        <v>139</v>
      </c>
    </row>
    <row r="5" spans="1:8" ht="15" customHeight="1">
      <c r="A5" s="34"/>
      <c r="B5" s="36"/>
      <c r="C5" s="36" t="s">
        <v>140</v>
      </c>
      <c r="D5" s="36" t="s">
        <v>141</v>
      </c>
      <c r="E5" s="36"/>
      <c r="F5" s="36"/>
      <c r="G5" s="36"/>
      <c r="H5" s="36"/>
    </row>
    <row r="6" spans="1:8" ht="15" customHeight="1">
      <c r="A6" s="39" t="s">
        <v>102</v>
      </c>
      <c r="B6" s="40" t="s">
        <v>103</v>
      </c>
      <c r="C6" s="40" t="s">
        <v>104</v>
      </c>
      <c r="D6" s="40" t="s">
        <v>105</v>
      </c>
      <c r="E6" s="40" t="s">
        <v>106</v>
      </c>
      <c r="F6" s="40" t="s">
        <v>107</v>
      </c>
      <c r="G6" s="40" t="s">
        <v>108</v>
      </c>
      <c r="H6" s="40" t="s">
        <v>109</v>
      </c>
    </row>
    <row r="7" spans="1:8" ht="23.25" customHeight="1">
      <c r="A7" s="41" t="s">
        <v>114</v>
      </c>
      <c r="B7" s="42">
        <f>C7+D7+E7</f>
        <v>11830891.51</v>
      </c>
      <c r="C7" s="42">
        <v>9700205.4</v>
      </c>
      <c r="D7" s="42">
        <v>748061.78</v>
      </c>
      <c r="E7" s="42">
        <v>1382624.33</v>
      </c>
      <c r="F7" s="42">
        <v>0</v>
      </c>
      <c r="G7" s="42">
        <v>0</v>
      </c>
      <c r="H7" s="42">
        <v>0</v>
      </c>
    </row>
    <row r="8" spans="1:8" ht="23.25" customHeight="1">
      <c r="A8" s="43" t="s">
        <v>3</v>
      </c>
      <c r="B8" s="42">
        <f>C8+D8+E8</f>
        <v>11830891.51</v>
      </c>
      <c r="C8" s="42">
        <v>9700205.4</v>
      </c>
      <c r="D8" s="42">
        <v>748061.78</v>
      </c>
      <c r="E8" s="42">
        <v>1382624.33</v>
      </c>
      <c r="F8" s="42">
        <v>0</v>
      </c>
      <c r="G8" s="42">
        <v>0</v>
      </c>
      <c r="H8" s="42">
        <v>0</v>
      </c>
    </row>
    <row r="9" spans="1:8" ht="23.25" customHeight="1">
      <c r="A9" s="43" t="s">
        <v>115</v>
      </c>
      <c r="B9" s="42">
        <f>C9+D9+E9</f>
        <v>11830891.51</v>
      </c>
      <c r="C9" s="42">
        <v>9700205.4</v>
      </c>
      <c r="D9" s="42">
        <v>748061.78</v>
      </c>
      <c r="E9" s="42">
        <v>1382624.33</v>
      </c>
      <c r="F9" s="42">
        <v>0</v>
      </c>
      <c r="G9" s="42">
        <v>0</v>
      </c>
      <c r="H9" s="42">
        <v>0</v>
      </c>
    </row>
    <row r="10" spans="1:8" ht="23.25" customHeight="1">
      <c r="A10" s="43"/>
      <c r="B10" s="44"/>
      <c r="C10" s="44"/>
      <c r="D10" s="44"/>
      <c r="E10" s="44"/>
      <c r="F10" s="44"/>
      <c r="G10" s="44"/>
      <c r="H10" s="44"/>
    </row>
    <row r="11" spans="1:8" ht="23.25" customHeight="1">
      <c r="A11" s="43"/>
      <c r="B11" s="44"/>
      <c r="C11" s="44"/>
      <c r="D11" s="44"/>
      <c r="E11" s="44"/>
      <c r="F11" s="44"/>
      <c r="G11" s="44"/>
      <c r="H11" s="44"/>
    </row>
    <row r="12" spans="1:8" ht="23.25" customHeight="1">
      <c r="A12" s="44"/>
      <c r="B12" s="44"/>
      <c r="C12" s="44"/>
      <c r="D12" s="44"/>
      <c r="E12" s="44"/>
      <c r="F12" s="44"/>
      <c r="G12" s="44"/>
      <c r="H12" s="44"/>
    </row>
    <row r="13" spans="1:8" ht="23.25" customHeight="1">
      <c r="A13" s="44"/>
      <c r="B13" s="44"/>
      <c r="C13" s="44"/>
      <c r="D13" s="44"/>
      <c r="E13" s="44"/>
      <c r="F13" s="44"/>
      <c r="G13" s="44"/>
      <c r="H13" s="44"/>
    </row>
    <row r="14" spans="1:8" ht="23.25" customHeight="1">
      <c r="A14" s="44"/>
      <c r="B14" s="44"/>
      <c r="C14" s="44"/>
      <c r="D14" s="44"/>
      <c r="E14" s="44"/>
      <c r="F14" s="44"/>
      <c r="G14" s="44"/>
      <c r="H14" s="44"/>
    </row>
    <row r="15" spans="1:8" ht="23.25" customHeight="1">
      <c r="A15" s="44"/>
      <c r="B15" s="44"/>
      <c r="C15" s="44"/>
      <c r="D15" s="44"/>
      <c r="E15" s="44"/>
      <c r="F15" s="44"/>
      <c r="G15" s="44"/>
      <c r="H15" s="44"/>
    </row>
  </sheetData>
  <sheetProtection/>
  <mergeCells count="7">
    <mergeCell ref="C4:D4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SheetLayoutView="100" workbookViewId="0" topLeftCell="A1">
      <selection activeCell="A16" sqref="A16:IV16"/>
    </sheetView>
  </sheetViews>
  <sheetFormatPr defaultColWidth="8.00390625" defaultRowHeight="13.5"/>
  <cols>
    <col min="1" max="1" width="2.75390625" style="1" customWidth="1"/>
    <col min="2" max="2" width="3.00390625" style="1" customWidth="1"/>
    <col min="3" max="3" width="2.75390625" style="1" customWidth="1"/>
    <col min="4" max="4" width="32.75390625" style="1" customWidth="1"/>
    <col min="5" max="11" width="15.00390625" style="1" customWidth="1"/>
    <col min="12" max="12" width="8.50390625" style="1" bestFit="1" customWidth="1"/>
    <col min="13" max="16384" width="8.00390625" style="1" customWidth="1"/>
  </cols>
  <sheetData>
    <row r="1" ht="27">
      <c r="G1" s="2" t="s">
        <v>142</v>
      </c>
    </row>
    <row r="2" ht="12.75">
      <c r="K2" s="3" t="s">
        <v>143</v>
      </c>
    </row>
    <row r="3" spans="1:11" ht="13.5">
      <c r="A3" s="4" t="s">
        <v>118</v>
      </c>
      <c r="D3" s="4" t="s">
        <v>3</v>
      </c>
      <c r="K3" s="3" t="s">
        <v>144</v>
      </c>
    </row>
    <row r="4" spans="1:11" ht="15" customHeight="1">
      <c r="A4" s="13" t="s">
        <v>119</v>
      </c>
      <c r="B4" s="14"/>
      <c r="C4" s="14"/>
      <c r="D4" s="6" t="s">
        <v>120</v>
      </c>
      <c r="E4" s="35" t="s">
        <v>90</v>
      </c>
      <c r="F4" s="35" t="s">
        <v>135</v>
      </c>
      <c r="G4" s="35"/>
      <c r="H4" s="35" t="s">
        <v>136</v>
      </c>
      <c r="I4" s="35" t="s">
        <v>137</v>
      </c>
      <c r="J4" s="35" t="s">
        <v>138</v>
      </c>
      <c r="K4" s="35" t="s">
        <v>139</v>
      </c>
    </row>
    <row r="5" spans="1:11" ht="15" customHeight="1">
      <c r="A5" s="15"/>
      <c r="B5" s="16"/>
      <c r="C5" s="16"/>
      <c r="D5" s="17"/>
      <c r="E5" s="36"/>
      <c r="F5" s="36" t="s">
        <v>140</v>
      </c>
      <c r="G5" s="36" t="s">
        <v>141</v>
      </c>
      <c r="H5" s="36"/>
      <c r="I5" s="36"/>
      <c r="J5" s="36"/>
      <c r="K5" s="36"/>
    </row>
    <row r="6" spans="1:11" ht="15" customHeight="1">
      <c r="A6" s="15" t="s">
        <v>122</v>
      </c>
      <c r="B6" s="16" t="s">
        <v>123</v>
      </c>
      <c r="C6" s="16" t="s">
        <v>124</v>
      </c>
      <c r="D6" s="17"/>
      <c r="E6" s="17" t="s">
        <v>103</v>
      </c>
      <c r="F6" s="17" t="s">
        <v>104</v>
      </c>
      <c r="G6" s="17" t="s">
        <v>105</v>
      </c>
      <c r="H6" s="17" t="s">
        <v>106</v>
      </c>
      <c r="I6" s="17" t="s">
        <v>107</v>
      </c>
      <c r="J6" s="17" t="s">
        <v>108</v>
      </c>
      <c r="K6" s="17" t="s">
        <v>109</v>
      </c>
    </row>
    <row r="7" spans="1:11" ht="17.25" customHeight="1">
      <c r="A7" s="15"/>
      <c r="B7" s="16"/>
      <c r="C7" s="16"/>
      <c r="D7" s="17" t="s">
        <v>99</v>
      </c>
      <c r="E7" s="37">
        <f>E8+E13</f>
        <v>11830891.510000002</v>
      </c>
      <c r="F7" s="37">
        <f aca="true" t="shared" si="0" ref="F7:K7">F8+F13</f>
        <v>9700205.4</v>
      </c>
      <c r="G7" s="37">
        <f t="shared" si="0"/>
        <v>748061.78</v>
      </c>
      <c r="H7" s="37">
        <f t="shared" si="0"/>
        <v>1382624.33</v>
      </c>
      <c r="I7" s="37">
        <f t="shared" si="0"/>
        <v>0</v>
      </c>
      <c r="J7" s="37">
        <f t="shared" si="0"/>
        <v>0</v>
      </c>
      <c r="K7" s="37">
        <f t="shared" si="0"/>
        <v>0</v>
      </c>
    </row>
    <row r="8" spans="1:11" ht="21.75" customHeight="1">
      <c r="A8" s="18">
        <v>201</v>
      </c>
      <c r="B8" s="19"/>
      <c r="C8" s="19"/>
      <c r="D8" s="20" t="s">
        <v>125</v>
      </c>
      <c r="E8" s="37">
        <v>11468008.71</v>
      </c>
      <c r="F8" s="37">
        <v>9360018.4</v>
      </c>
      <c r="G8" s="37">
        <v>725365.98</v>
      </c>
      <c r="H8" s="37">
        <v>1382624.33</v>
      </c>
      <c r="I8" s="37">
        <v>0</v>
      </c>
      <c r="J8" s="37">
        <v>0</v>
      </c>
      <c r="K8" s="37">
        <v>0</v>
      </c>
    </row>
    <row r="9" spans="1:11" ht="21.75" customHeight="1">
      <c r="A9" s="18">
        <v>20111</v>
      </c>
      <c r="B9" s="19"/>
      <c r="C9" s="19"/>
      <c r="D9" s="20" t="s">
        <v>126</v>
      </c>
      <c r="E9" s="37">
        <v>11468008.71</v>
      </c>
      <c r="F9" s="37">
        <v>9360018.4</v>
      </c>
      <c r="G9" s="37">
        <v>725365.98</v>
      </c>
      <c r="H9" s="37">
        <v>1382624.33</v>
      </c>
      <c r="I9" s="37">
        <v>0</v>
      </c>
      <c r="J9" s="37">
        <v>0</v>
      </c>
      <c r="K9" s="37">
        <v>0</v>
      </c>
    </row>
    <row r="10" spans="1:11" ht="21.75" customHeight="1">
      <c r="A10" s="18">
        <v>2011101</v>
      </c>
      <c r="B10" s="19"/>
      <c r="C10" s="19"/>
      <c r="D10" s="20" t="s">
        <v>127</v>
      </c>
      <c r="E10" s="37">
        <v>10085384.38</v>
      </c>
      <c r="F10" s="37">
        <v>9360018.4</v>
      </c>
      <c r="G10" s="37">
        <v>725365.98</v>
      </c>
      <c r="H10" s="37">
        <v>0</v>
      </c>
      <c r="I10" s="37">
        <v>0</v>
      </c>
      <c r="J10" s="37">
        <v>0</v>
      </c>
      <c r="K10" s="37">
        <v>0</v>
      </c>
    </row>
    <row r="11" spans="1:11" ht="21.75" customHeight="1">
      <c r="A11" s="18">
        <v>2011102</v>
      </c>
      <c r="B11" s="19"/>
      <c r="C11" s="19"/>
      <c r="D11" s="20" t="s">
        <v>128</v>
      </c>
      <c r="E11" s="37">
        <v>932774.14</v>
      </c>
      <c r="F11" s="37">
        <v>0</v>
      </c>
      <c r="G11" s="37">
        <v>0</v>
      </c>
      <c r="H11" s="37">
        <v>932774.14</v>
      </c>
      <c r="I11" s="37">
        <v>0</v>
      </c>
      <c r="J11" s="37">
        <v>0</v>
      </c>
      <c r="K11" s="37">
        <v>0</v>
      </c>
    </row>
    <row r="12" spans="1:11" ht="21.75" customHeight="1">
      <c r="A12" s="18">
        <v>2011199</v>
      </c>
      <c r="B12" s="19"/>
      <c r="C12" s="19"/>
      <c r="D12" s="20" t="s">
        <v>129</v>
      </c>
      <c r="E12" s="37">
        <v>449850.19</v>
      </c>
      <c r="F12" s="37">
        <v>0</v>
      </c>
      <c r="G12" s="37">
        <v>0</v>
      </c>
      <c r="H12" s="37">
        <v>449850.19</v>
      </c>
      <c r="I12" s="37">
        <v>0</v>
      </c>
      <c r="J12" s="37">
        <v>0</v>
      </c>
      <c r="K12" s="37">
        <v>0</v>
      </c>
    </row>
    <row r="13" spans="1:11" ht="21.75" customHeight="1">
      <c r="A13" s="18">
        <v>208</v>
      </c>
      <c r="B13" s="19"/>
      <c r="C13" s="19"/>
      <c r="D13" s="20" t="s">
        <v>130</v>
      </c>
      <c r="E13" s="37">
        <v>362882.8</v>
      </c>
      <c r="F13" s="37">
        <v>340187</v>
      </c>
      <c r="G13" s="37">
        <v>22695.8</v>
      </c>
      <c r="H13" s="37">
        <v>0</v>
      </c>
      <c r="I13" s="37">
        <v>0</v>
      </c>
      <c r="J13" s="37">
        <v>0</v>
      </c>
      <c r="K13" s="37">
        <v>0</v>
      </c>
    </row>
    <row r="14" spans="1:11" ht="21.75" customHeight="1">
      <c r="A14" s="18">
        <v>20805</v>
      </c>
      <c r="B14" s="19"/>
      <c r="C14" s="19"/>
      <c r="D14" s="20" t="s">
        <v>131</v>
      </c>
      <c r="E14" s="37">
        <v>362882.8</v>
      </c>
      <c r="F14" s="37">
        <v>340187</v>
      </c>
      <c r="G14" s="37">
        <v>22695.8</v>
      </c>
      <c r="H14" s="37">
        <v>0</v>
      </c>
      <c r="I14" s="37">
        <v>0</v>
      </c>
      <c r="J14" s="37">
        <v>0</v>
      </c>
      <c r="K14" s="37">
        <v>0</v>
      </c>
    </row>
    <row r="15" spans="1:11" ht="21.75" customHeight="1">
      <c r="A15" s="18">
        <v>2080504</v>
      </c>
      <c r="B15" s="19"/>
      <c r="C15" s="19"/>
      <c r="D15" s="32" t="s">
        <v>132</v>
      </c>
      <c r="E15" s="37">
        <v>362882.8</v>
      </c>
      <c r="F15" s="37">
        <v>340187</v>
      </c>
      <c r="G15" s="37">
        <v>22695.8</v>
      </c>
      <c r="H15" s="37">
        <v>0</v>
      </c>
      <c r="I15" s="37">
        <v>0</v>
      </c>
      <c r="J15" s="37">
        <v>0</v>
      </c>
      <c r="K15" s="37">
        <v>0</v>
      </c>
    </row>
    <row r="18" ht="12.75">
      <c r="G18" s="38"/>
    </row>
  </sheetData>
  <sheetProtection/>
  <mergeCells count="19">
    <mergeCell ref="F4:G4"/>
    <mergeCell ref="A8:C8"/>
    <mergeCell ref="A9:C9"/>
    <mergeCell ref="A10:C10"/>
    <mergeCell ref="A11:C11"/>
    <mergeCell ref="A12:C12"/>
    <mergeCell ref="A13:C13"/>
    <mergeCell ref="A14:C14"/>
    <mergeCell ref="A15:C15"/>
    <mergeCell ref="A6:A7"/>
    <mergeCell ref="B6:B7"/>
    <mergeCell ref="C6:C7"/>
    <mergeCell ref="D4:D6"/>
    <mergeCell ref="E4:E5"/>
    <mergeCell ref="H4:H5"/>
    <mergeCell ref="I4:I5"/>
    <mergeCell ref="J4:J5"/>
    <mergeCell ref="K4:K5"/>
    <mergeCell ref="A4:C5"/>
  </mergeCells>
  <printOptions/>
  <pageMargins left="0.75" right="0.75" top="1" bottom="1" header="0.51" footer="0.51"/>
  <pageSetup fitToHeight="1" fitToWidth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25">
      <selection activeCell="A1" sqref="A1:D1"/>
    </sheetView>
  </sheetViews>
  <sheetFormatPr defaultColWidth="8.00390625" defaultRowHeight="13.5"/>
  <cols>
    <col min="1" max="1" width="24.75390625" style="1" customWidth="1"/>
    <col min="2" max="2" width="18.125" style="1" customWidth="1"/>
    <col min="3" max="3" width="26.25390625" style="1" customWidth="1"/>
    <col min="4" max="4" width="17.875" style="1" customWidth="1"/>
    <col min="5" max="5" width="8.50390625" style="1" bestFit="1" customWidth="1"/>
    <col min="6" max="16384" width="8.00390625" style="1" customWidth="1"/>
  </cols>
  <sheetData>
    <row r="1" spans="1:4" ht="27">
      <c r="A1" s="2" t="s">
        <v>145</v>
      </c>
      <c r="B1" s="2"/>
      <c r="C1" s="2"/>
      <c r="D1" s="2"/>
    </row>
    <row r="2" ht="12.75">
      <c r="D2" s="3" t="s">
        <v>146</v>
      </c>
    </row>
    <row r="3" spans="1:4" ht="21" customHeight="1">
      <c r="A3" s="4" t="s">
        <v>30</v>
      </c>
      <c r="D3" s="3" t="s">
        <v>31</v>
      </c>
    </row>
    <row r="4" spans="1:4" ht="21" customHeight="1">
      <c r="A4" s="33" t="s">
        <v>32</v>
      </c>
      <c r="B4" s="6"/>
      <c r="C4" s="6" t="s">
        <v>33</v>
      </c>
      <c r="D4" s="6"/>
    </row>
    <row r="5" spans="1:4" ht="21" customHeight="1">
      <c r="A5" s="34" t="s">
        <v>34</v>
      </c>
      <c r="B5" s="17" t="s">
        <v>35</v>
      </c>
      <c r="C5" s="19" t="s">
        <v>147</v>
      </c>
      <c r="D5" s="17" t="s">
        <v>35</v>
      </c>
    </row>
    <row r="6" spans="1:4" ht="21" customHeight="1">
      <c r="A6" s="30" t="s">
        <v>148</v>
      </c>
      <c r="B6" s="8">
        <v>11830891.51</v>
      </c>
      <c r="C6" s="19" t="s">
        <v>38</v>
      </c>
      <c r="D6" s="8">
        <v>11468008.71</v>
      </c>
    </row>
    <row r="7" spans="1:4" ht="21" customHeight="1">
      <c r="A7" s="30" t="s">
        <v>149</v>
      </c>
      <c r="B7" s="8">
        <v>11830891.51</v>
      </c>
      <c r="C7" s="19" t="s">
        <v>40</v>
      </c>
      <c r="D7" s="11">
        <v>0</v>
      </c>
    </row>
    <row r="8" spans="1:4" ht="21" customHeight="1">
      <c r="A8" s="30" t="s">
        <v>150</v>
      </c>
      <c r="B8" s="8">
        <v>0</v>
      </c>
      <c r="C8" s="19" t="s">
        <v>42</v>
      </c>
      <c r="D8" s="8">
        <v>0</v>
      </c>
    </row>
    <row r="9" spans="1:4" ht="21" customHeight="1">
      <c r="A9" s="30" t="s">
        <v>53</v>
      </c>
      <c r="B9" s="11"/>
      <c r="C9" s="19" t="s">
        <v>44</v>
      </c>
      <c r="D9" s="8">
        <v>0</v>
      </c>
    </row>
    <row r="10" spans="1:4" ht="21" customHeight="1">
      <c r="A10" s="30" t="s">
        <v>151</v>
      </c>
      <c r="B10" s="8">
        <v>0</v>
      </c>
      <c r="C10" s="19" t="s">
        <v>46</v>
      </c>
      <c r="D10" s="8">
        <v>0</v>
      </c>
    </row>
    <row r="11" spans="1:4" ht="21" customHeight="1">
      <c r="A11" s="30" t="s">
        <v>149</v>
      </c>
      <c r="B11" s="8">
        <v>0</v>
      </c>
      <c r="C11" s="19" t="s">
        <v>48</v>
      </c>
      <c r="D11" s="8">
        <v>0</v>
      </c>
    </row>
    <row r="12" spans="1:4" ht="21" customHeight="1">
      <c r="A12" s="30" t="s">
        <v>150</v>
      </c>
      <c r="B12" s="8">
        <v>0</v>
      </c>
      <c r="C12" s="19" t="s">
        <v>50</v>
      </c>
      <c r="D12" s="8">
        <v>0</v>
      </c>
    </row>
    <row r="13" spans="1:4" ht="21" customHeight="1">
      <c r="A13" s="30" t="s">
        <v>53</v>
      </c>
      <c r="B13" s="11"/>
      <c r="C13" s="19" t="s">
        <v>52</v>
      </c>
      <c r="D13" s="8">
        <v>362882.8</v>
      </c>
    </row>
    <row r="14" spans="1:4" ht="21" customHeight="1">
      <c r="A14" s="30" t="s">
        <v>53</v>
      </c>
      <c r="B14" s="11" t="s">
        <v>53</v>
      </c>
      <c r="C14" s="19" t="s">
        <v>54</v>
      </c>
      <c r="D14" s="8">
        <v>0</v>
      </c>
    </row>
    <row r="15" spans="1:4" ht="21" customHeight="1">
      <c r="A15" s="30" t="s">
        <v>53</v>
      </c>
      <c r="B15" s="11" t="s">
        <v>53</v>
      </c>
      <c r="C15" s="19" t="s">
        <v>55</v>
      </c>
      <c r="D15" s="8">
        <v>0</v>
      </c>
    </row>
    <row r="16" spans="1:4" ht="21" customHeight="1">
      <c r="A16" s="30" t="s">
        <v>53</v>
      </c>
      <c r="B16" s="11" t="s">
        <v>53</v>
      </c>
      <c r="C16" s="19" t="s">
        <v>56</v>
      </c>
      <c r="D16" s="8">
        <v>0</v>
      </c>
    </row>
    <row r="17" spans="1:4" ht="21" customHeight="1">
      <c r="A17" s="30" t="s">
        <v>53</v>
      </c>
      <c r="B17" s="11" t="s">
        <v>53</v>
      </c>
      <c r="C17" s="19" t="s">
        <v>57</v>
      </c>
      <c r="D17" s="8">
        <v>0</v>
      </c>
    </row>
    <row r="18" spans="1:4" ht="21" customHeight="1">
      <c r="A18" s="30" t="s">
        <v>53</v>
      </c>
      <c r="B18" s="11" t="s">
        <v>53</v>
      </c>
      <c r="C18" s="19" t="s">
        <v>58</v>
      </c>
      <c r="D18" s="8">
        <v>0</v>
      </c>
    </row>
    <row r="19" spans="1:4" ht="21" customHeight="1">
      <c r="A19" s="30" t="s">
        <v>53</v>
      </c>
      <c r="B19" s="11" t="s">
        <v>53</v>
      </c>
      <c r="C19" s="19" t="s">
        <v>59</v>
      </c>
      <c r="D19" s="8">
        <v>0</v>
      </c>
    </row>
    <row r="20" spans="1:4" ht="21" customHeight="1">
      <c r="A20" s="30" t="s">
        <v>53</v>
      </c>
      <c r="B20" s="11" t="s">
        <v>53</v>
      </c>
      <c r="C20" s="19" t="s">
        <v>60</v>
      </c>
      <c r="D20" s="8">
        <v>0</v>
      </c>
    </row>
    <row r="21" spans="1:4" ht="21" customHeight="1">
      <c r="A21" s="30" t="s">
        <v>53</v>
      </c>
      <c r="B21" s="11" t="s">
        <v>53</v>
      </c>
      <c r="C21" s="19" t="s">
        <v>61</v>
      </c>
      <c r="D21" s="8">
        <v>0</v>
      </c>
    </row>
    <row r="22" spans="1:4" ht="21" customHeight="1">
      <c r="A22" s="30" t="s">
        <v>53</v>
      </c>
      <c r="B22" s="11" t="s">
        <v>53</v>
      </c>
      <c r="C22" s="19" t="s">
        <v>62</v>
      </c>
      <c r="D22" s="11">
        <v>0</v>
      </c>
    </row>
    <row r="23" spans="1:4" ht="21" customHeight="1">
      <c r="A23" s="30" t="s">
        <v>53</v>
      </c>
      <c r="B23" s="11" t="s">
        <v>53</v>
      </c>
      <c r="C23" s="19" t="s">
        <v>63</v>
      </c>
      <c r="D23" s="8">
        <v>0</v>
      </c>
    </row>
    <row r="24" spans="1:4" ht="21" customHeight="1">
      <c r="A24" s="30" t="s">
        <v>53</v>
      </c>
      <c r="B24" s="11" t="s">
        <v>53</v>
      </c>
      <c r="C24" s="19" t="s">
        <v>64</v>
      </c>
      <c r="D24" s="8">
        <v>0</v>
      </c>
    </row>
    <row r="25" spans="1:4" ht="21" customHeight="1">
      <c r="A25" s="30" t="s">
        <v>53</v>
      </c>
      <c r="B25" s="11" t="s">
        <v>53</v>
      </c>
      <c r="C25" s="19" t="s">
        <v>65</v>
      </c>
      <c r="D25" s="11">
        <v>0</v>
      </c>
    </row>
    <row r="26" spans="1:4" ht="21" customHeight="1">
      <c r="A26" s="30" t="s">
        <v>53</v>
      </c>
      <c r="B26" s="11" t="s">
        <v>53</v>
      </c>
      <c r="C26" s="19" t="s">
        <v>66</v>
      </c>
      <c r="D26" s="8">
        <v>0</v>
      </c>
    </row>
    <row r="27" spans="1:4" ht="21" customHeight="1">
      <c r="A27" s="30" t="s">
        <v>53</v>
      </c>
      <c r="B27" s="11" t="s">
        <v>53</v>
      </c>
      <c r="C27" s="19" t="s">
        <v>67</v>
      </c>
      <c r="D27" s="11">
        <v>0</v>
      </c>
    </row>
    <row r="28" spans="1:4" ht="21" customHeight="1">
      <c r="A28" s="30" t="s">
        <v>53</v>
      </c>
      <c r="B28" s="11" t="s">
        <v>53</v>
      </c>
      <c r="C28" s="19" t="s">
        <v>68</v>
      </c>
      <c r="D28" s="11">
        <v>0</v>
      </c>
    </row>
    <row r="29" spans="1:4" ht="21" customHeight="1">
      <c r="A29" s="30" t="s">
        <v>53</v>
      </c>
      <c r="B29" s="11" t="s">
        <v>53</v>
      </c>
      <c r="C29" s="17" t="s">
        <v>70</v>
      </c>
      <c r="D29" s="8">
        <v>11830891.51</v>
      </c>
    </row>
    <row r="30" spans="1:4" ht="21" customHeight="1">
      <c r="A30" s="30" t="s">
        <v>53</v>
      </c>
      <c r="B30" s="11" t="s">
        <v>53</v>
      </c>
      <c r="C30" s="19" t="s">
        <v>152</v>
      </c>
      <c r="D30" s="8">
        <v>0</v>
      </c>
    </row>
    <row r="31" spans="1:4" ht="21" customHeight="1">
      <c r="A31" s="30" t="s">
        <v>53</v>
      </c>
      <c r="B31" s="11" t="s">
        <v>53</v>
      </c>
      <c r="C31" s="17" t="s">
        <v>53</v>
      </c>
      <c r="D31" s="11"/>
    </row>
    <row r="32" spans="1:4" ht="21" customHeight="1">
      <c r="A32" s="30" t="s">
        <v>53</v>
      </c>
      <c r="B32" s="11" t="s">
        <v>53</v>
      </c>
      <c r="C32" s="17" t="s">
        <v>53</v>
      </c>
      <c r="D32" s="11"/>
    </row>
    <row r="33" spans="1:4" ht="21" customHeight="1">
      <c r="A33" s="15" t="s">
        <v>153</v>
      </c>
      <c r="B33" s="8">
        <v>11830891.51</v>
      </c>
      <c r="C33" s="17" t="s">
        <v>154</v>
      </c>
      <c r="D33" s="8">
        <v>11830891.51</v>
      </c>
    </row>
    <row r="35" ht="12.75">
      <c r="C35" s="12"/>
    </row>
  </sheetData>
  <sheetProtection/>
  <mergeCells count="3">
    <mergeCell ref="A1:D1"/>
    <mergeCell ref="A4:B4"/>
    <mergeCell ref="C4:D4"/>
  </mergeCells>
  <printOptions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D13" sqref="D13:H14"/>
    </sheetView>
  </sheetViews>
  <sheetFormatPr defaultColWidth="8.00390625" defaultRowHeight="13.5"/>
  <cols>
    <col min="1" max="1" width="2.75390625" style="1" customWidth="1"/>
    <col min="2" max="2" width="2.625" style="1" customWidth="1"/>
    <col min="3" max="3" width="2.75390625" style="1" customWidth="1"/>
    <col min="4" max="4" width="34.50390625" style="1" customWidth="1"/>
    <col min="5" max="5" width="23.75390625" style="1" customWidth="1"/>
    <col min="6" max="6" width="20.25390625" style="1" customWidth="1"/>
    <col min="7" max="7" width="22.00390625" style="1" customWidth="1"/>
    <col min="8" max="8" width="20.75390625" style="1" customWidth="1"/>
    <col min="9" max="9" width="8.50390625" style="1" bestFit="1" customWidth="1"/>
    <col min="10" max="16384" width="8.00390625" style="1" customWidth="1"/>
  </cols>
  <sheetData>
    <row r="1" ht="27">
      <c r="E1" s="2" t="s">
        <v>155</v>
      </c>
    </row>
    <row r="2" ht="12.75">
      <c r="H2" s="3" t="s">
        <v>156</v>
      </c>
    </row>
    <row r="3" spans="1:8" ht="17.25" customHeight="1">
      <c r="A3" s="4" t="s">
        <v>157</v>
      </c>
      <c r="D3" s="4" t="s">
        <v>3</v>
      </c>
      <c r="H3" s="3" t="s">
        <v>31</v>
      </c>
    </row>
    <row r="4" spans="1:8" ht="15" customHeight="1">
      <c r="A4" s="28" t="s">
        <v>119</v>
      </c>
      <c r="B4" s="29"/>
      <c r="C4" s="29"/>
      <c r="D4" s="6" t="s">
        <v>120</v>
      </c>
      <c r="E4" s="6" t="s">
        <v>121</v>
      </c>
      <c r="F4" s="6" t="s">
        <v>135</v>
      </c>
      <c r="G4" s="6" t="s">
        <v>136</v>
      </c>
      <c r="H4" s="6" t="s">
        <v>158</v>
      </c>
    </row>
    <row r="5" spans="1:8" ht="15" customHeight="1">
      <c r="A5" s="30"/>
      <c r="B5" s="9"/>
      <c r="C5" s="9"/>
      <c r="D5" s="17"/>
      <c r="E5" s="17" t="s">
        <v>103</v>
      </c>
      <c r="F5" s="17" t="s">
        <v>104</v>
      </c>
      <c r="G5" s="17" t="s">
        <v>105</v>
      </c>
      <c r="H5" s="17" t="s">
        <v>106</v>
      </c>
    </row>
    <row r="6" spans="1:8" ht="29.25" customHeight="1">
      <c r="A6" s="15" t="s">
        <v>122</v>
      </c>
      <c r="B6" s="16" t="s">
        <v>123</v>
      </c>
      <c r="C6" s="16" t="s">
        <v>124</v>
      </c>
      <c r="D6" s="17" t="s">
        <v>114</v>
      </c>
      <c r="E6" s="8">
        <f>E7+E12</f>
        <v>11830891.510000002</v>
      </c>
      <c r="F6" s="8">
        <f>F7+F12</f>
        <v>10448267.180000002</v>
      </c>
      <c r="G6" s="8">
        <f>G7+G12</f>
        <v>1382624.33</v>
      </c>
      <c r="H6" s="11" t="s">
        <v>53</v>
      </c>
    </row>
    <row r="7" spans="1:8" ht="21" customHeight="1">
      <c r="A7" s="18">
        <v>201</v>
      </c>
      <c r="B7" s="19"/>
      <c r="C7" s="19"/>
      <c r="D7" s="20" t="s">
        <v>125</v>
      </c>
      <c r="E7" s="8">
        <v>11468008.71</v>
      </c>
      <c r="F7" s="8">
        <v>10085384.38</v>
      </c>
      <c r="G7" s="8">
        <v>1382624.33</v>
      </c>
      <c r="H7" s="11"/>
    </row>
    <row r="8" spans="1:8" ht="21" customHeight="1">
      <c r="A8" s="18">
        <v>20111</v>
      </c>
      <c r="B8" s="19"/>
      <c r="C8" s="19"/>
      <c r="D8" s="20" t="s">
        <v>159</v>
      </c>
      <c r="E8" s="8">
        <v>11468008.71</v>
      </c>
      <c r="F8" s="8">
        <v>10085384.38</v>
      </c>
      <c r="G8" s="8">
        <v>1382624.33</v>
      </c>
      <c r="H8" s="11"/>
    </row>
    <row r="9" spans="1:8" ht="21" customHeight="1">
      <c r="A9" s="18">
        <v>2011101</v>
      </c>
      <c r="B9" s="19"/>
      <c r="C9" s="19"/>
      <c r="D9" s="20" t="s">
        <v>127</v>
      </c>
      <c r="E9" s="8">
        <v>10085384.38</v>
      </c>
      <c r="F9" s="8">
        <v>10085384.38</v>
      </c>
      <c r="G9" s="8">
        <v>0</v>
      </c>
      <c r="H9" s="11"/>
    </row>
    <row r="10" spans="1:8" ht="21" customHeight="1">
      <c r="A10" s="18">
        <v>2011102</v>
      </c>
      <c r="B10" s="19"/>
      <c r="C10" s="19"/>
      <c r="D10" s="20" t="s">
        <v>128</v>
      </c>
      <c r="E10" s="8">
        <v>932774.14</v>
      </c>
      <c r="F10" s="8">
        <v>0</v>
      </c>
      <c r="G10" s="8">
        <v>932774.14</v>
      </c>
      <c r="H10" s="11"/>
    </row>
    <row r="11" spans="1:8" ht="21" customHeight="1">
      <c r="A11" s="18">
        <v>2011199</v>
      </c>
      <c r="B11" s="19"/>
      <c r="C11" s="19"/>
      <c r="D11" s="20" t="s">
        <v>129</v>
      </c>
      <c r="E11" s="8">
        <v>449850.19</v>
      </c>
      <c r="F11" s="8">
        <v>0</v>
      </c>
      <c r="G11" s="8">
        <v>449850.19</v>
      </c>
      <c r="H11" s="11"/>
    </row>
    <row r="12" spans="1:8" ht="21" customHeight="1">
      <c r="A12" s="18">
        <v>208</v>
      </c>
      <c r="B12" s="19"/>
      <c r="C12" s="19"/>
      <c r="D12" s="20" t="s">
        <v>130</v>
      </c>
      <c r="E12" s="8">
        <v>362882.8</v>
      </c>
      <c r="F12" s="8">
        <v>362882.8</v>
      </c>
      <c r="G12" s="8">
        <v>0</v>
      </c>
      <c r="H12" s="11"/>
    </row>
    <row r="13" spans="1:8" ht="21" customHeight="1">
      <c r="A13" s="25">
        <v>20805</v>
      </c>
      <c r="B13" s="26"/>
      <c r="C13" s="31"/>
      <c r="D13" s="20" t="s">
        <v>131</v>
      </c>
      <c r="E13" s="8">
        <v>362882.8</v>
      </c>
      <c r="F13" s="8">
        <v>362882.8</v>
      </c>
      <c r="G13" s="8">
        <v>0</v>
      </c>
      <c r="H13" s="11"/>
    </row>
    <row r="14" spans="1:8" ht="21" customHeight="1">
      <c r="A14" s="25">
        <v>2080504</v>
      </c>
      <c r="B14" s="26"/>
      <c r="C14" s="27"/>
      <c r="D14" s="32" t="s">
        <v>132</v>
      </c>
      <c r="E14" s="8">
        <v>362882.8</v>
      </c>
      <c r="F14" s="8">
        <v>362882.8</v>
      </c>
      <c r="G14" s="8">
        <v>0</v>
      </c>
      <c r="H14" s="11"/>
    </row>
    <row r="15" spans="1:8" ht="21" customHeight="1">
      <c r="A15" s="18"/>
      <c r="B15" s="19"/>
      <c r="C15" s="19"/>
      <c r="D15" s="19"/>
      <c r="E15" s="8"/>
      <c r="F15" s="8"/>
      <c r="G15" s="8"/>
      <c r="H15" s="11"/>
    </row>
    <row r="16" spans="1:8" ht="21" customHeight="1">
      <c r="A16" s="18"/>
      <c r="B16" s="19"/>
      <c r="C16" s="19"/>
      <c r="D16" s="19"/>
      <c r="E16" s="8"/>
      <c r="F16" s="8"/>
      <c r="G16" s="11"/>
      <c r="H16" s="11"/>
    </row>
    <row r="17" spans="1:8" ht="21" customHeight="1">
      <c r="A17" s="18"/>
      <c r="B17" s="19"/>
      <c r="C17" s="19"/>
      <c r="D17" s="19"/>
      <c r="E17" s="8"/>
      <c r="F17" s="11"/>
      <c r="G17" s="8"/>
      <c r="H17" s="11"/>
    </row>
    <row r="18" spans="1:8" ht="21" customHeight="1">
      <c r="A18" s="18"/>
      <c r="B18" s="19"/>
      <c r="C18" s="19"/>
      <c r="D18" s="19"/>
      <c r="E18" s="8"/>
      <c r="F18" s="11"/>
      <c r="G18" s="8"/>
      <c r="H18" s="11"/>
    </row>
  </sheetData>
  <sheetProtection/>
  <mergeCells count="14"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4:D5"/>
    <mergeCell ref="A4:C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Administrator</cp:lastModifiedBy>
  <cp:lastPrinted>2017-08-21T06:22:13Z</cp:lastPrinted>
  <dcterms:created xsi:type="dcterms:W3CDTF">2017-06-22T03:01:01Z</dcterms:created>
  <dcterms:modified xsi:type="dcterms:W3CDTF">2017-08-22T09:19:44Z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